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0730" windowHeight="934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6" i="1" l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3" i="1"/>
  <c r="L4" i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<sst xmlns="http://schemas.openxmlformats.org/spreadsheetml/2006/main" count="139" uniqueCount="131">
  <si>
    <t>Sample</t>
  </si>
  <si>
    <t>Sum (%)</t>
  </si>
  <si>
    <t>V</t>
  </si>
  <si>
    <t>Cr</t>
  </si>
  <si>
    <t>Co</t>
  </si>
  <si>
    <t>Ni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</si>
  <si>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</si>
  <si>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</si>
  <si>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</si>
  <si>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</si>
  <si>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</si>
  <si>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</si>
  <si>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</si>
  <si>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</si>
  <si>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</si>
  <si>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</si>
  <si>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</si>
  <si>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</si>
  <si>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</si>
  <si>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</si>
  <si>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</si>
  <si>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</si>
  <si>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</si>
  <si>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</si>
  <si>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</si>
  <si>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</si>
  <si>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</si>
  <si>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</si>
  <si>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</si>
  <si>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</si>
  <si>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</si>
  <si>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</si>
  <si>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r>
      <t>Al</t>
    </r>
    <r>
      <rPr>
        <vertAlign val="subscript"/>
        <sz val="10"/>
        <color theme="1"/>
        <rFont val="Helvetica LT Std"/>
        <family val="2"/>
      </rPr>
      <t>2</t>
    </r>
    <r>
      <rPr>
        <sz val="10"/>
        <color theme="1"/>
        <rFont val="Helvetica LT Std"/>
        <family val="2"/>
      </rPr>
      <t>O</t>
    </r>
    <r>
      <rPr>
        <vertAlign val="subscript"/>
        <sz val="10"/>
        <color theme="1"/>
        <rFont val="Helvetica LT Std"/>
        <family val="2"/>
      </rPr>
      <t>3</t>
    </r>
  </si>
  <si>
    <t>MnO</t>
  </si>
  <si>
    <t>MgO</t>
  </si>
  <si>
    <t xml:space="preserve">CaO </t>
  </si>
  <si>
    <r>
      <t>Na</t>
    </r>
    <r>
      <rPr>
        <vertAlign val="subscript"/>
        <sz val="10"/>
        <color theme="1"/>
        <rFont val="Helvetica LT Std"/>
        <family val="2"/>
      </rPr>
      <t>2</t>
    </r>
    <r>
      <rPr>
        <sz val="10"/>
        <color theme="1"/>
        <rFont val="Helvetica LT Std"/>
        <family val="2"/>
      </rPr>
      <t>O</t>
    </r>
  </si>
  <si>
    <r>
      <t>K</t>
    </r>
    <r>
      <rPr>
        <vertAlign val="subscript"/>
        <sz val="10"/>
        <color theme="1"/>
        <rFont val="Helvetica LT Std"/>
        <family val="2"/>
      </rPr>
      <t>2</t>
    </r>
    <r>
      <rPr>
        <sz val="10"/>
        <color theme="1"/>
        <rFont val="Helvetica LT Std"/>
        <family val="2"/>
      </rPr>
      <t>O</t>
    </r>
  </si>
  <si>
    <r>
      <t>P</t>
    </r>
    <r>
      <rPr>
        <vertAlign val="subscript"/>
        <sz val="10"/>
        <color theme="1"/>
        <rFont val="Helvetica LT Std"/>
        <family val="2"/>
      </rPr>
      <t>2</t>
    </r>
    <r>
      <rPr>
        <sz val="10"/>
        <color theme="1"/>
        <rFont val="Helvetica LT Std"/>
        <family val="2"/>
      </rPr>
      <t>O</t>
    </r>
    <r>
      <rPr>
        <vertAlign val="subscript"/>
        <sz val="10"/>
        <color theme="1"/>
        <rFont val="Helvetica LT Std"/>
        <family val="2"/>
      </rPr>
      <t>5</t>
    </r>
  </si>
  <si>
    <r>
      <t>SiO</t>
    </r>
    <r>
      <rPr>
        <vertAlign val="subscript"/>
        <sz val="10"/>
        <color theme="1"/>
        <rFont val="Helvetica LT Std"/>
        <family val="2"/>
      </rPr>
      <t>2</t>
    </r>
    <r>
      <rPr>
        <sz val="10"/>
        <color theme="1"/>
        <rFont val="Helvetica LT Std"/>
      </rPr>
      <t xml:space="preserve"> (wt%)</t>
    </r>
  </si>
  <si>
    <t>Sc (ppm)</t>
  </si>
  <si>
    <r>
      <t>TiO</t>
    </r>
    <r>
      <rPr>
        <vertAlign val="subscript"/>
        <sz val="10"/>
        <color theme="1"/>
        <rFont val="Helvetica LT Std"/>
        <family val="2"/>
      </rPr>
      <t>2</t>
    </r>
  </si>
  <si>
    <r>
      <t>Fe</t>
    </r>
    <r>
      <rPr>
        <vertAlign val="subscript"/>
        <sz val="10"/>
        <color theme="1"/>
        <rFont val="Helvetica LT Std"/>
        <family val="2"/>
      </rPr>
      <t>2</t>
    </r>
    <r>
      <rPr>
        <sz val="10"/>
        <color theme="1"/>
        <rFont val="Helvetica LT Std"/>
        <family val="2"/>
      </rPr>
      <t>O</t>
    </r>
    <r>
      <rPr>
        <vertAlign val="subscript"/>
        <sz val="10"/>
        <color theme="1"/>
        <rFont val="Helvetica LT Std"/>
        <family val="2"/>
      </rPr>
      <t>3tot</t>
    </r>
  </si>
  <si>
    <t>3011x1</t>
  </si>
  <si>
    <t>3011x2</t>
  </si>
  <si>
    <t>3021x1</t>
  </si>
  <si>
    <t>3025x1</t>
  </si>
  <si>
    <t>3033x1</t>
  </si>
  <si>
    <t>3033x2</t>
  </si>
  <si>
    <t>3043x1</t>
  </si>
  <si>
    <t>3068x1</t>
  </si>
  <si>
    <t>3068x2</t>
  </si>
  <si>
    <t>3070x1</t>
  </si>
  <si>
    <t>3074x1</t>
  </si>
  <si>
    <t>3074x2</t>
  </si>
  <si>
    <t>&lt;dl</t>
  </si>
  <si>
    <t>Latitude</t>
  </si>
  <si>
    <t>Longitude</t>
  </si>
  <si>
    <t>IGSN</t>
  </si>
  <si>
    <t>TOR0000L4</t>
  </si>
  <si>
    <t>TOR0000L5</t>
  </si>
  <si>
    <t>TOR0000L6</t>
  </si>
  <si>
    <t>TOR0000L7</t>
  </si>
  <si>
    <t>TOR0000L8</t>
  </si>
  <si>
    <t>TOR0000L9</t>
  </si>
  <si>
    <t>TOR0000LA</t>
  </si>
  <si>
    <t>TOR0000LB</t>
  </si>
  <si>
    <t>TOR0000LC</t>
  </si>
  <si>
    <t>TOR0000LD</t>
  </si>
  <si>
    <t>TOR0000LE</t>
  </si>
  <si>
    <t>TOR0000LF</t>
  </si>
  <si>
    <t>TOR0000LG</t>
  </si>
  <si>
    <t>TOR0000LH</t>
  </si>
  <si>
    <t>TOR0000LI</t>
  </si>
  <si>
    <t>TOR0000LJ</t>
  </si>
  <si>
    <t>TOR0000LK</t>
  </si>
  <si>
    <t>TOR0000LL</t>
  </si>
  <si>
    <t>TOR0000LM</t>
  </si>
  <si>
    <t>TOR0000LN</t>
  </si>
  <si>
    <t>TOR0000LO</t>
  </si>
  <si>
    <t>TOR0000LP</t>
  </si>
  <si>
    <t>TOR0000LR</t>
  </si>
  <si>
    <t>TOR0000LS</t>
  </si>
  <si>
    <t>TOR0000LT</t>
  </si>
  <si>
    <t>TOR0000LU</t>
  </si>
  <si>
    <t>TOR0000LV</t>
  </si>
  <si>
    <t>TOR0000LW</t>
  </si>
  <si>
    <t>TOR0000LX</t>
  </si>
  <si>
    <t>TOR0000LY</t>
  </si>
  <si>
    <t>TOR0000LZ</t>
  </si>
  <si>
    <t>TOR0000M0</t>
  </si>
  <si>
    <t>TOR0000M1</t>
  </si>
  <si>
    <t>TOR0000M2</t>
  </si>
  <si>
    <t>TOR0000M3</t>
  </si>
  <si>
    <t>TOR0000M4</t>
  </si>
  <si>
    <t>TOR0000M5</t>
  </si>
  <si>
    <t>TOR0000M8</t>
  </si>
  <si>
    <t>TOR0000M9</t>
  </si>
  <si>
    <t>TOR0000MA</t>
  </si>
  <si>
    <t>TOR0000MB</t>
  </si>
  <si>
    <t>TOR0000MC</t>
  </si>
  <si>
    <t>TOR0000MD</t>
  </si>
  <si>
    <t>TOR0000ME</t>
  </si>
  <si>
    <t>TOR0000MF</t>
  </si>
  <si>
    <t>TOR0000MG</t>
  </si>
  <si>
    <t>TOR0000MH</t>
  </si>
  <si>
    <t>TOR0000MI</t>
  </si>
  <si>
    <t>TOR0000MJ</t>
  </si>
  <si>
    <t>TOR0000MK</t>
  </si>
  <si>
    <t>TOR0000ML</t>
  </si>
  <si>
    <t>TOR0000MM</t>
  </si>
  <si>
    <t>TOR0000MN</t>
  </si>
  <si>
    <t>TOR0000MO</t>
  </si>
  <si>
    <t>TOR0000MQ</t>
  </si>
  <si>
    <t>TOR0000MR</t>
  </si>
  <si>
    <t>TOR0000MS</t>
  </si>
  <si>
    <t>TOR0000MT</t>
  </si>
  <si>
    <t>TOR0000MU</t>
  </si>
  <si>
    <t>TOR0000MV</t>
  </si>
  <si>
    <t>TOR0000MW</t>
  </si>
  <si>
    <t>TOR0000MY</t>
  </si>
  <si>
    <t>TOR0000MZ</t>
  </si>
  <si>
    <t>TOR0000N0</t>
  </si>
  <si>
    <t>TOR0000N1</t>
  </si>
  <si>
    <t>TOR0000N2</t>
  </si>
  <si>
    <t>TOR0000N3</t>
  </si>
  <si>
    <t>TOR0000N4</t>
  </si>
  <si>
    <t>TOR0000N5</t>
  </si>
  <si>
    <t>TOR0000N6</t>
  </si>
  <si>
    <t>TOR0000N7</t>
  </si>
  <si>
    <t>TOR0000N8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</si>
</sst>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>
    <font>
      <sz val="11"/>
      <color theme="1"/>
      <name val="Calibri"/>
      <family val="2"/>
      <scheme val="minor"/>
    </font>
    <font>
      <sz val="10"/>
      <name val="Helvetica LT Std"/>
      <family val="2"/>
    </font>
    <font>
      <b/>
      <sz val="10"/>
      <color theme="1"/>
      <name val="Helvetica LT Std"/>
      <family val="2"/>
    </font>
    <font>
      <sz val="10"/>
      <color theme="1"/>
      <name val="Helvetica LT Std"/>
      <family val="2"/>
    </font>
    <font>
      <vertAlign val="subscript"/>
      <sz val="10"/>
      <color theme="1"/>
      <name val="Helvetica LT Std"/>
      <family val="2"/>
    </font>
    <font>
      <sz val="10"/>
      <name val="Arial"/>
      <family val="2"/>
    </font>
    <font>
      <sz val="10"/>
      <color theme="1"/>
      <name val="Helvetica LT Std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/>
    </xf>
  </cellXfs>
  <cellStyles count="2">
    <cellStyle name="Normal" xfId="0" builtinId="0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U81"/>
  <sheetViews>
    <sheetView tabSelected="1" workbookViewId="0">
      <selection activeCell="AS3" sqref="AS3"/>
    </sheetView>
  </sheetViews>
  <sheetFormatPr defaultColWidth="9.140625" defaultRowHeight="12.75"/>
  <cols>
    <col min="1" max="1" width="9.140625" style="1"/>
    <col min="2" max="2" width="10.140625" style="1" bestFit="1" customWidth="1"/>
    <col min="3" max="3" width="9.85546875" style="1" bestFit="1" customWidth="1"/>
    <col min="4" max="4" width="10.7109375" style="1" bestFit="1" customWidth="1"/>
    <col min="5" max="5" width="12.85546875" style="1" bestFit="1" customWidth="1"/>
    <col min="6" max="7" width="10.28515625" style="1" bestFit="1" customWidth="1"/>
    <col min="8" max="13" width="9.140625" style="1" customWidth="1"/>
    <col min="14" max="18" width="9.140625" style="8"/>
    <col min="19" max="19" width="9.140625" style="9"/>
    <col min="20" max="22" width="9.140625" style="8"/>
    <col min="23" max="23" width="9.140625" style="9"/>
    <col min="24" max="24" width="9.140625" style="10"/>
    <col min="25" max="25" width="9.140625" style="8"/>
    <col min="26" max="30" width="9.140625" style="9"/>
    <col min="31" max="31" width="9.140625" style="10"/>
    <col min="32" max="32" width="9.140625" style="9"/>
    <col min="33" max="33" width="9.140625" style="10"/>
    <col min="34" max="34" width="9.140625" style="9"/>
    <col min="35" max="35" width="9.140625" style="10"/>
    <col min="36" max="36" width="9.140625" style="9"/>
    <col min="37" max="37" width="9.140625" style="10"/>
    <col min="38" max="38" width="9.140625" style="9"/>
    <col min="39" max="39" width="9.140625" style="10"/>
    <col min="40" max="40" width="9.140625" style="9"/>
    <col min="41" max="44" width="9.140625" style="10"/>
    <col min="45" max="45" width="9" style="1" bestFit="1" customWidth="1"/>
    <col min="46" max="46" width="10" style="1" bestFit="1" customWidth="1"/>
    <col min="47" max="47" width="12.140625" style="1" bestFit="1" customWidth="1"/>
    <col min="48" max="16384" width="9.140625" style="1"/>
  </cols>
  <sheetData>
    <row r="1" spans="1:47" ht="20.100000000000001" customHeight="1">
      <c r="A1" s="3" t="s">
        <v>0</v>
      </c>
      <c r="B1" s="4" t="s">
        <v>39</v>
      </c>
      <c r="C1" s="4" t="s">
        <v>41</v>
      </c>
      <c r="D1" s="4" t="s">
        <v>32</v>
      </c>
      <c r="E1" s="4" t="s">
        <v>42</v>
      </c>
      <c r="F1" s="4" t="s">
        <v>33</v>
      </c>
      <c r="G1" s="4" t="s">
        <v>34</v>
      </c>
      <c r="H1" s="4" t="s">
        <v>35</v>
      </c>
      <c r="I1" s="4" t="s">
        <v>36</v>
      </c>
      <c r="J1" s="4" t="s">
        <v>37</v>
      </c>
      <c r="K1" s="4" t="s">
        <v>38</v>
      </c>
      <c r="L1" s="4" t="s">
        <v>1</v>
      </c>
      <c r="M1" s="4"/>
      <c r="N1" s="5" t="s">
        <v>40</v>
      </c>
      <c r="O1" s="5" t="s">
        <v>2</v>
      </c>
      <c r="P1" s="5" t="s">
        <v>3</v>
      </c>
      <c r="Q1" s="5" t="s">
        <v>4</v>
      </c>
      <c r="R1" s="5" t="s">
        <v>5</v>
      </c>
      <c r="S1" s="6" t="s">
        <v>6</v>
      </c>
      <c r="T1" s="5" t="s">
        <v>7</v>
      </c>
      <c r="U1" s="5" t="s">
        <v>8</v>
      </c>
      <c r="V1" s="5" t="s">
        <v>9</v>
      </c>
      <c r="W1" s="6" t="s">
        <v>10</v>
      </c>
      <c r="X1" s="7" t="s">
        <v>11</v>
      </c>
      <c r="Y1" s="5" t="s">
        <v>12</v>
      </c>
      <c r="Z1" s="6" t="s">
        <v>13</v>
      </c>
      <c r="AA1" s="6" t="s">
        <v>14</v>
      </c>
      <c r="AB1" s="6" t="s">
        <v>15</v>
      </c>
      <c r="AC1" s="6" t="s">
        <v>16</v>
      </c>
      <c r="AD1" s="6" t="s">
        <v>17</v>
      </c>
      <c r="AE1" s="7" t="s">
        <v>18</v>
      </c>
      <c r="AF1" s="6" t="s">
        <v>19</v>
      </c>
      <c r="AG1" s="7" t="s">
        <v>20</v>
      </c>
      <c r="AH1" s="6" t="s">
        <v>21</v>
      </c>
      <c r="AI1" s="7" t="s">
        <v>22</v>
      </c>
      <c r="AJ1" s="6" t="s">
        <v>23</v>
      </c>
      <c r="AK1" s="7" t="s">
        <v>24</v>
      </c>
      <c r="AL1" s="6" t="s">
        <v>25</v>
      </c>
      <c r="AM1" s="7" t="s">
        <v>26</v>
      </c>
      <c r="AN1" s="6" t="s">
        <v>27</v>
      </c>
      <c r="AO1" s="7" t="s">
        <v>28</v>
      </c>
      <c r="AP1" s="7" t="s">
        <v>29</v>
      </c>
      <c r="AQ1" s="7" t="s">
        <v>30</v>
      </c>
      <c r="AR1" s="7" t="s">
        <v>31</v>
      </c>
      <c r="AS1" s="12" t="s">
        <v>56</v>
      </c>
      <c r="AT1" s="12" t="s">
        <v>57</v>
      </c>
      <c r="AU1" s="12" t="s">
        <v>58</v>
      </c>
    </row>
    <row r="2" spans="1:47" ht="20.100000000000001" customHeight="1">
      <c r="A2" s="2">
        <v>3001</v>
      </c>
      <c r="B2" s="9">
        <v>55.97</v>
      </c>
      <c r="C2" s="9">
        <v>1.51</v>
      </c>
      <c r="D2" s="9">
        <v>17</v>
      </c>
      <c r="E2" s="9">
        <v>8.98</v>
      </c>
      <c r="F2" s="9">
        <v>0.23</v>
      </c>
      <c r="G2" s="9">
        <v>2.04</v>
      </c>
      <c r="H2" s="9">
        <v>4.84</v>
      </c>
      <c r="I2" s="9">
        <v>5.67</v>
      </c>
      <c r="J2" s="9">
        <v>2.0699999999999998</v>
      </c>
      <c r="K2" s="9">
        <v>0.79</v>
      </c>
      <c r="L2" s="11">
        <f>SUM(B2:K2)</f>
        <v>99.100000000000009</v>
      </c>
      <c r="M2" s="9"/>
      <c r="N2" s="11">
        <v>11.514712643740658</v>
      </c>
      <c r="O2" s="9">
        <v>21.016067512608885</v>
      </c>
      <c r="P2" s="9">
        <v>0.78429795030656546</v>
      </c>
      <c r="Q2" s="9">
        <v>5.8963748164522451</v>
      </c>
      <c r="R2" s="9">
        <v>0.83431932173675583</v>
      </c>
      <c r="S2" s="9">
        <v>36.129725146086408</v>
      </c>
      <c r="T2" s="9">
        <v>712.31803472627655</v>
      </c>
      <c r="U2" s="9">
        <v>48.056206947057859</v>
      </c>
      <c r="V2" s="9">
        <v>327.69506463408612</v>
      </c>
      <c r="W2" s="9">
        <v>58.059731516962756</v>
      </c>
      <c r="X2" s="9">
        <v>0.32291997138347966</v>
      </c>
      <c r="Y2" s="9">
        <v>712.24119861036263</v>
      </c>
      <c r="Z2" s="9">
        <v>52.954298336332108</v>
      </c>
      <c r="AA2" s="9">
        <v>116.42641868811994</v>
      </c>
      <c r="AB2" s="9">
        <v>14.30695652292996</v>
      </c>
      <c r="AC2" s="9">
        <v>59.045241236488856</v>
      </c>
      <c r="AD2" s="9">
        <v>11.962889285150666</v>
      </c>
      <c r="AE2" s="9">
        <v>3.8131403567278199</v>
      </c>
      <c r="AF2" s="9">
        <v>11.096877146131384</v>
      </c>
      <c r="AG2" s="9">
        <v>1.5439041571866277</v>
      </c>
      <c r="AH2" s="9">
        <v>9.1010346128014845</v>
      </c>
      <c r="AI2" s="9">
        <v>1.735727896022955</v>
      </c>
      <c r="AJ2" s="9">
        <v>4.8562197194171128</v>
      </c>
      <c r="AK2" s="9">
        <v>0.69798175325094125</v>
      </c>
      <c r="AL2" s="9">
        <v>4.5165987220269654</v>
      </c>
      <c r="AM2" s="9">
        <v>0.64850175567370394</v>
      </c>
      <c r="AN2" s="9">
        <v>7.9960339938859208</v>
      </c>
      <c r="AO2" s="9">
        <v>3.3744463766428869</v>
      </c>
      <c r="AP2" s="9">
        <v>6.1547332975855111</v>
      </c>
      <c r="AQ2" s="9">
        <v>4.0708848263804223</v>
      </c>
      <c r="AR2" s="9">
        <v>1.2471952654093827</v>
      </c>
      <c r="AS2" s="1">
        <v>7.8293299999999997</v>
      </c>
      <c r="AT2" s="1">
        <v>39.356439999999999</v>
      </c>
      <c r="AU2" s="1" t="s">
        <v>59</v>
      </c>
    </row>
    <row r="3" spans="1:47" ht="20.100000000000001" customHeight="1">
      <c r="A3" s="2">
        <v>3002</v>
      </c>
      <c r="B3" s="9">
        <v>55.56</v>
      </c>
      <c r="C3" s="9">
        <v>1.51</v>
      </c>
      <c r="D3" s="9">
        <v>16.809999999999999</v>
      </c>
      <c r="E3" s="9">
        <v>8.9499999999999993</v>
      </c>
      <c r="F3" s="9">
        <v>0.28000000000000003</v>
      </c>
      <c r="G3" s="9">
        <v>2.23</v>
      </c>
      <c r="H3" s="9">
        <v>4.9000000000000004</v>
      </c>
      <c r="I3" s="9">
        <v>5.56</v>
      </c>
      <c r="J3" s="9">
        <v>2.0299999999999998</v>
      </c>
      <c r="K3" s="9">
        <v>0.8</v>
      </c>
      <c r="L3" s="11">
        <f t="shared" ref="L3:L66" si="0">SUM(B3:K3)</f>
        <v>98.63000000000001</v>
      </c>
      <c r="M3" s="9"/>
      <c r="N3" s="9">
        <v>12.524256225788575</v>
      </c>
      <c r="O3" s="9">
        <v>21.020956500947761</v>
      </c>
      <c r="P3" s="9">
        <v>0.6587748586357387</v>
      </c>
      <c r="Q3" s="9">
        <v>6.6866206061169349</v>
      </c>
      <c r="R3" s="9">
        <v>1.023683083143766</v>
      </c>
      <c r="S3" s="9">
        <v>32.642379166445686</v>
      </c>
      <c r="T3" s="9">
        <v>733.46927216677796</v>
      </c>
      <c r="U3" s="9">
        <v>66.419008056976793</v>
      </c>
      <c r="V3" s="9">
        <v>356.5668716220768</v>
      </c>
      <c r="W3" s="9">
        <v>57.023267782198509</v>
      </c>
      <c r="X3" s="9">
        <v>0.16589537823520148</v>
      </c>
      <c r="Y3" s="9">
        <v>839.53447069034974</v>
      </c>
      <c r="Z3" s="9">
        <v>58.604408396908887</v>
      </c>
      <c r="AA3" s="9">
        <v>120.42880093785654</v>
      </c>
      <c r="AB3" s="9">
        <v>15.089370335027724</v>
      </c>
      <c r="AC3" s="9">
        <v>65.319007740168914</v>
      </c>
      <c r="AD3" s="9">
        <v>13.423546438473457</v>
      </c>
      <c r="AE3" s="9">
        <v>4.1830127295129094</v>
      </c>
      <c r="AF3" s="9">
        <v>12.971443162128125</v>
      </c>
      <c r="AG3" s="9">
        <v>1.7929615216923829</v>
      </c>
      <c r="AH3" s="9">
        <v>10.512730271342447</v>
      </c>
      <c r="AI3" s="9">
        <v>2.0611601177697665</v>
      </c>
      <c r="AJ3" s="9">
        <v>5.6969485815082921</v>
      </c>
      <c r="AK3" s="9">
        <v>0.77961409916072988</v>
      </c>
      <c r="AL3" s="9">
        <v>4.816791440664395</v>
      </c>
      <c r="AM3" s="9">
        <v>0.70818889211509994</v>
      </c>
      <c r="AN3" s="9">
        <v>8.9229028629037579</v>
      </c>
      <c r="AO3" s="9">
        <v>3.5432412749769155</v>
      </c>
      <c r="AP3" s="9">
        <v>6.6091985278930352</v>
      </c>
      <c r="AQ3" s="9">
        <v>4.3822130993996611</v>
      </c>
      <c r="AR3" s="9">
        <v>1.1675309787392936</v>
      </c>
      <c r="AS3" s="1">
        <v>7.8293299999999997</v>
      </c>
      <c r="AT3" s="1">
        <v>39.356439999999999</v>
      </c>
      <c r="AU3" s="1" t="s">
        <v>60</v>
      </c>
    </row>
    <row r="4" spans="1:47" ht="20.100000000000001" customHeight="1">
      <c r="A4" s="2">
        <v>3003</v>
      </c>
      <c r="B4" s="9">
        <v>68.06</v>
      </c>
      <c r="C4" s="9">
        <v>0.28000000000000003</v>
      </c>
      <c r="D4" s="9">
        <v>14.41</v>
      </c>
      <c r="E4" s="9">
        <v>4.6900000000000004</v>
      </c>
      <c r="F4" s="9">
        <v>0.22</v>
      </c>
      <c r="G4" s="9">
        <v>0</v>
      </c>
      <c r="H4" s="9">
        <v>0.48</v>
      </c>
      <c r="I4" s="9">
        <v>6.66</v>
      </c>
      <c r="J4" s="9">
        <v>4.47</v>
      </c>
      <c r="K4" s="9">
        <v>0.02</v>
      </c>
      <c r="L4" s="11">
        <f t="shared" si="0"/>
        <v>99.289999999999992</v>
      </c>
      <c r="M4" s="9"/>
      <c r="N4" s="9">
        <v>6.9246221322336821</v>
      </c>
      <c r="O4" s="9">
        <v>0.1961734467805715</v>
      </c>
      <c r="P4" s="9">
        <v>1.2479188897693982</v>
      </c>
      <c r="Q4" s="9">
        <v>0.11670580290450493</v>
      </c>
      <c r="R4" s="9">
        <v>0.90572766873805666</v>
      </c>
      <c r="S4" s="9">
        <v>87.966837652508161</v>
      </c>
      <c r="T4" s="9">
        <v>8.6817371301795401</v>
      </c>
      <c r="U4" s="9">
        <v>88.378622726901028</v>
      </c>
      <c r="V4" s="9">
        <v>742.41781073683524</v>
      </c>
      <c r="W4" s="9">
        <v>113.5289254174956</v>
      </c>
      <c r="X4" s="9">
        <v>0.14958333164017887</v>
      </c>
      <c r="Y4" s="9">
        <v>885.39394136580847</v>
      </c>
      <c r="Z4" s="9">
        <v>100.23107122674325</v>
      </c>
      <c r="AA4" s="9">
        <v>194.35495983249487</v>
      </c>
      <c r="AB4" s="9">
        <v>25.215301134779505</v>
      </c>
      <c r="AC4" s="9">
        <v>98.719134404420672</v>
      </c>
      <c r="AD4" s="9">
        <v>20.085873610623938</v>
      </c>
      <c r="AE4" s="9">
        <v>3.3336321863896834</v>
      </c>
      <c r="AF4" s="9">
        <v>17.354323316781876</v>
      </c>
      <c r="AG4" s="9">
        <v>2.5486846477093374</v>
      </c>
      <c r="AH4" s="9">
        <v>14.884329365833631</v>
      </c>
      <c r="AI4" s="9">
        <v>2.7711571304273526</v>
      </c>
      <c r="AJ4" s="9">
        <v>7.6665185859060188</v>
      </c>
      <c r="AK4" s="9">
        <v>1.150070473912834</v>
      </c>
      <c r="AL4" s="9">
        <v>7.5822945861235596</v>
      </c>
      <c r="AM4" s="9">
        <v>1.0559211938375295</v>
      </c>
      <c r="AN4" s="9">
        <v>18.624656673625989</v>
      </c>
      <c r="AO4" s="9">
        <v>7.2771774501071773</v>
      </c>
      <c r="AP4" s="9">
        <v>13.429284242803002</v>
      </c>
      <c r="AQ4" s="9">
        <v>10.595712760584481</v>
      </c>
      <c r="AR4" s="9">
        <v>2.0298006477843864</v>
      </c>
      <c r="AS4" s="1">
        <v>7.8293299999999997</v>
      </c>
      <c r="AT4" s="1">
        <v>39.356439999999999</v>
      </c>
      <c r="AU4" s="1" t="s">
        <v>61</v>
      </c>
    </row>
    <row r="5" spans="1:47" ht="20.100000000000001" customHeight="1">
      <c r="A5" s="2">
        <v>3004</v>
      </c>
      <c r="B5" s="9">
        <v>67.66</v>
      </c>
      <c r="C5" s="9">
        <v>0.28999999999999998</v>
      </c>
      <c r="D5" s="9">
        <v>14.63</v>
      </c>
      <c r="E5" s="9">
        <v>4.83</v>
      </c>
      <c r="F5" s="9">
        <v>0.23</v>
      </c>
      <c r="G5" s="9">
        <v>0</v>
      </c>
      <c r="H5" s="9">
        <v>0.55000000000000004</v>
      </c>
      <c r="I5" s="9">
        <v>6.74</v>
      </c>
      <c r="J5" s="9">
        <v>4.3499999999999996</v>
      </c>
      <c r="K5" s="9">
        <v>0.02</v>
      </c>
      <c r="L5" s="11">
        <f t="shared" si="0"/>
        <v>99.299999999999983</v>
      </c>
      <c r="M5" s="9"/>
      <c r="N5" s="9">
        <v>8.0888589546889396</v>
      </c>
      <c r="O5" s="9" t="s">
        <v>55</v>
      </c>
      <c r="P5" s="9">
        <v>0.87367890045235497</v>
      </c>
      <c r="Q5" s="9">
        <v>7.1903816425230097E-2</v>
      </c>
      <c r="R5" s="9">
        <v>0.86884971661815713</v>
      </c>
      <c r="S5" s="9">
        <v>80.618448861671553</v>
      </c>
      <c r="T5" s="9">
        <v>10.504703597525824</v>
      </c>
      <c r="U5" s="9">
        <v>77.044768345397515</v>
      </c>
      <c r="V5" s="9">
        <v>715.69427853831712</v>
      </c>
      <c r="W5" s="9">
        <v>108.54726802491417</v>
      </c>
      <c r="X5" s="9">
        <v>0.11022347513799176</v>
      </c>
      <c r="Y5" s="9">
        <v>1174.189835208879</v>
      </c>
      <c r="Z5" s="9">
        <v>112.02937756897977</v>
      </c>
      <c r="AA5" s="9">
        <v>222.80889940820657</v>
      </c>
      <c r="AB5" s="9">
        <v>27.00676793053465</v>
      </c>
      <c r="AC5" s="9">
        <v>109.97832191777759</v>
      </c>
      <c r="AD5" s="9">
        <v>22.626575550832495</v>
      </c>
      <c r="AE5" s="9">
        <v>3.9431604020206428</v>
      </c>
      <c r="AF5" s="9">
        <v>20.59966499837283</v>
      </c>
      <c r="AG5" s="9">
        <v>3.0755407002632826</v>
      </c>
      <c r="AH5" s="9">
        <v>18.375586893042051</v>
      </c>
      <c r="AI5" s="9">
        <v>3.3580668186648421</v>
      </c>
      <c r="AJ5" s="9">
        <v>9.4992318335847301</v>
      </c>
      <c r="AK5" s="9">
        <v>1.4401734162955115</v>
      </c>
      <c r="AL5" s="9">
        <v>10.069051641569926</v>
      </c>
      <c r="AM5" s="9">
        <v>1.413288288620701</v>
      </c>
      <c r="AN5" s="9">
        <v>18.472868513247729</v>
      </c>
      <c r="AO5" s="9">
        <v>6.8999034915856612</v>
      </c>
      <c r="AP5" s="9">
        <v>11.411016659210647</v>
      </c>
      <c r="AQ5" s="9">
        <v>10.08494694374675</v>
      </c>
      <c r="AR5" s="9">
        <v>2.1070363946792852</v>
      </c>
      <c r="AS5" s="1">
        <v>7.8314700000000004</v>
      </c>
      <c r="AT5" s="1">
        <v>39.356580000000001</v>
      </c>
      <c r="AU5" s="1" t="s">
        <v>62</v>
      </c>
    </row>
    <row r="6" spans="1:47" ht="20.100000000000001" customHeight="1">
      <c r="A6" s="2">
        <v>3005</v>
      </c>
      <c r="B6" s="9">
        <v>67.87</v>
      </c>
      <c r="C6" s="9">
        <v>0.27</v>
      </c>
      <c r="D6" s="9">
        <v>14.45</v>
      </c>
      <c r="E6" s="9">
        <v>4.6500000000000004</v>
      </c>
      <c r="F6" s="9">
        <v>0.21</v>
      </c>
      <c r="G6" s="9">
        <v>0</v>
      </c>
      <c r="H6" s="9">
        <v>0.43</v>
      </c>
      <c r="I6" s="9">
        <v>6.65</v>
      </c>
      <c r="J6" s="9">
        <v>4.41</v>
      </c>
      <c r="K6" s="9">
        <v>0.02</v>
      </c>
      <c r="L6" s="11">
        <f t="shared" si="0"/>
        <v>98.960000000000008</v>
      </c>
      <c r="M6" s="9"/>
      <c r="N6" s="9">
        <v>6.886578513927982</v>
      </c>
      <c r="O6" s="9">
        <v>5.6369829060679007E-2</v>
      </c>
      <c r="P6" s="9">
        <v>0.68539083686182867</v>
      </c>
      <c r="Q6" s="9">
        <v>7.9201964385095885E-2</v>
      </c>
      <c r="R6" s="9">
        <v>0.68123656848427638</v>
      </c>
      <c r="S6" s="9">
        <v>81.545929881604337</v>
      </c>
      <c r="T6" s="9">
        <v>8.6867981443053353</v>
      </c>
      <c r="U6" s="9">
        <v>29.496088949951854</v>
      </c>
      <c r="V6" s="9">
        <v>719.40256817604177</v>
      </c>
      <c r="W6" s="9">
        <v>108.3628525147008</v>
      </c>
      <c r="X6" s="9">
        <v>0.14412257968038297</v>
      </c>
      <c r="Y6" s="9">
        <v>1008.9901947348457</v>
      </c>
      <c r="Z6" s="9">
        <v>40.726685251026566</v>
      </c>
      <c r="AA6" s="9">
        <v>111.06775247559547</v>
      </c>
      <c r="AB6" s="9">
        <v>12.022323431270285</v>
      </c>
      <c r="AC6" s="9">
        <v>48.881613246994618</v>
      </c>
      <c r="AD6" s="9">
        <v>10.408367426768232</v>
      </c>
      <c r="AE6" s="9">
        <v>2.105385670304416</v>
      </c>
      <c r="AF6" s="9">
        <v>8.4227224897019806</v>
      </c>
      <c r="AG6" s="9">
        <v>1.2283527870389428</v>
      </c>
      <c r="AH6" s="9">
        <v>7.185953750461139</v>
      </c>
      <c r="AI6" s="9">
        <v>1.291066520687872</v>
      </c>
      <c r="AJ6" s="9">
        <v>3.7298568262752654</v>
      </c>
      <c r="AK6" s="9">
        <v>0.60449536807254101</v>
      </c>
      <c r="AL6" s="9">
        <v>4.3867599762358855</v>
      </c>
      <c r="AM6" s="9">
        <v>0.68984842019446158</v>
      </c>
      <c r="AN6" s="9">
        <v>17.963569022953717</v>
      </c>
      <c r="AO6" s="9">
        <v>6.9455346558407918</v>
      </c>
      <c r="AP6" s="9">
        <v>13.336580348364834</v>
      </c>
      <c r="AQ6" s="9">
        <v>10.404944759109453</v>
      </c>
      <c r="AR6" s="9">
        <v>1.6337113392911611</v>
      </c>
      <c r="AS6" s="1">
        <v>7.8330700000000002</v>
      </c>
      <c r="AT6" s="1">
        <v>39.357010000000002</v>
      </c>
      <c r="AU6" s="1" t="s">
        <v>63</v>
      </c>
    </row>
    <row r="7" spans="1:47" ht="20.100000000000001" customHeight="1">
      <c r="A7" s="2">
        <v>3006</v>
      </c>
      <c r="B7" s="9">
        <v>51.79</v>
      </c>
      <c r="C7" s="9">
        <v>2.5</v>
      </c>
      <c r="D7" s="9">
        <v>16.309999999999999</v>
      </c>
      <c r="E7" s="9">
        <v>11.32</v>
      </c>
      <c r="F7" s="9">
        <v>0.22</v>
      </c>
      <c r="G7" s="9">
        <v>3.09</v>
      </c>
      <c r="H7" s="9">
        <v>6.5</v>
      </c>
      <c r="I7" s="9">
        <v>4.88</v>
      </c>
      <c r="J7" s="9">
        <v>1.56</v>
      </c>
      <c r="K7" s="9">
        <v>0.78</v>
      </c>
      <c r="L7" s="11">
        <f t="shared" si="0"/>
        <v>98.949999999999989</v>
      </c>
      <c r="M7" s="9"/>
      <c r="N7" s="9">
        <v>17.628151699377408</v>
      </c>
      <c r="O7" s="9">
        <v>96.523057629238053</v>
      </c>
      <c r="P7" s="9">
        <v>0.48712883665891171</v>
      </c>
      <c r="Q7" s="9">
        <v>15.103750828263619</v>
      </c>
      <c r="R7" s="9">
        <v>0.34730105993413835</v>
      </c>
      <c r="S7" s="9">
        <v>24.56793381376832</v>
      </c>
      <c r="T7" s="9">
        <v>755.69984379980394</v>
      </c>
      <c r="U7" s="9">
        <v>39.621656682358498</v>
      </c>
      <c r="V7" s="9">
        <v>282.98107987431678</v>
      </c>
      <c r="W7" s="9">
        <v>48.166084424705964</v>
      </c>
      <c r="X7" s="9">
        <v>0.10932874309794705</v>
      </c>
      <c r="Y7" s="9">
        <v>535.70749283892485</v>
      </c>
      <c r="Z7" s="9">
        <v>42.416134528396377</v>
      </c>
      <c r="AA7" s="9">
        <v>92.833155732532603</v>
      </c>
      <c r="AB7" s="9">
        <v>12.000601734592349</v>
      </c>
      <c r="AC7" s="9">
        <v>52.077392495996399</v>
      </c>
      <c r="AD7" s="9">
        <v>11.268864260428524</v>
      </c>
      <c r="AE7" s="9">
        <v>3.5961376758103243</v>
      </c>
      <c r="AF7" s="9">
        <v>10.356208621370774</v>
      </c>
      <c r="AG7" s="9">
        <v>1.4298353899263232</v>
      </c>
      <c r="AH7" s="9">
        <v>8.2640423620700787</v>
      </c>
      <c r="AI7" s="9">
        <v>1.5132642230114268</v>
      </c>
      <c r="AJ7" s="9">
        <v>4.0695948105240154</v>
      </c>
      <c r="AK7" s="9">
        <v>0.5690888610239605</v>
      </c>
      <c r="AL7" s="9">
        <v>3.6134273225799167</v>
      </c>
      <c r="AM7" s="9">
        <v>0.50496842609816117</v>
      </c>
      <c r="AN7" s="9">
        <v>7.0527132537926605</v>
      </c>
      <c r="AO7" s="9">
        <v>2.9963868300488117</v>
      </c>
      <c r="AP7" s="9">
        <v>4.8292813739078655</v>
      </c>
      <c r="AQ7" s="9">
        <v>3.4167746096814966</v>
      </c>
      <c r="AR7" s="9">
        <v>0.87811555555470999</v>
      </c>
      <c r="AS7" s="1">
        <v>7.8361799999999997</v>
      </c>
      <c r="AT7" s="1">
        <v>39.359259999999999</v>
      </c>
      <c r="AU7" s="1" t="s">
        <v>64</v>
      </c>
    </row>
    <row r="8" spans="1:47" ht="20.100000000000001" customHeight="1">
      <c r="A8" s="2">
        <v>3007</v>
      </c>
      <c r="B8" s="9">
        <v>50.67</v>
      </c>
      <c r="C8" s="9">
        <v>2.71</v>
      </c>
      <c r="D8" s="9">
        <v>16.02</v>
      </c>
      <c r="E8" s="9">
        <v>11.71</v>
      </c>
      <c r="F8" s="9">
        <v>0.21</v>
      </c>
      <c r="G8" s="9">
        <v>3.59</v>
      </c>
      <c r="H8" s="9">
        <v>7.09</v>
      </c>
      <c r="I8" s="9">
        <v>4.76</v>
      </c>
      <c r="J8" s="9">
        <v>1.42</v>
      </c>
      <c r="K8" s="9">
        <v>0.69</v>
      </c>
      <c r="L8" s="11">
        <f t="shared" si="0"/>
        <v>98.870000000000019</v>
      </c>
      <c r="M8" s="9"/>
      <c r="N8" s="9">
        <v>19.787357272747805</v>
      </c>
      <c r="O8" s="9">
        <v>122.06582042473769</v>
      </c>
      <c r="P8" s="9">
        <v>0.46973582480854298</v>
      </c>
      <c r="Q8" s="9">
        <v>16.949440532222798</v>
      </c>
      <c r="R8" s="9">
        <v>0.45306747740306047</v>
      </c>
      <c r="S8" s="9">
        <v>22.31531319962858</v>
      </c>
      <c r="T8" s="9">
        <v>777.35284526812575</v>
      </c>
      <c r="U8" s="9">
        <v>36.955930523560333</v>
      </c>
      <c r="V8" s="9">
        <v>259.9675539350888</v>
      </c>
      <c r="W8" s="9">
        <v>44.388822231665067</v>
      </c>
      <c r="X8" s="9">
        <v>0.20431272483347482</v>
      </c>
      <c r="Y8" s="9">
        <v>492.22481046306285</v>
      </c>
      <c r="Z8" s="9">
        <v>39.346057412355499</v>
      </c>
      <c r="AA8" s="9">
        <v>84.580019720993462</v>
      </c>
      <c r="AB8" s="9">
        <v>10.874896727640406</v>
      </c>
      <c r="AC8" s="9">
        <v>48.421199244163368</v>
      </c>
      <c r="AD8" s="9">
        <v>10.273056328015194</v>
      </c>
      <c r="AE8" s="9">
        <v>3.3389206431287</v>
      </c>
      <c r="AF8" s="9">
        <v>9.8021319196167109</v>
      </c>
      <c r="AG8" s="9">
        <v>1.3355983040647235</v>
      </c>
      <c r="AH8" s="9">
        <v>7.7748642717281884</v>
      </c>
      <c r="AI8" s="9">
        <v>1.4557403237986541</v>
      </c>
      <c r="AJ8" s="9">
        <v>3.8561288479115698</v>
      </c>
      <c r="AK8" s="9">
        <v>0.53317440090716717</v>
      </c>
      <c r="AL8" s="9">
        <v>3.3601888176582411</v>
      </c>
      <c r="AM8" s="9">
        <v>0.47093381161595699</v>
      </c>
      <c r="AN8" s="9">
        <v>6.6558449960824424</v>
      </c>
      <c r="AO8" s="9">
        <v>2.8918386450527507</v>
      </c>
      <c r="AP8" s="9">
        <v>4.303995365056366</v>
      </c>
      <c r="AQ8" s="9">
        <v>3.2242015056712887</v>
      </c>
      <c r="AR8" s="9">
        <v>0.80952660715567293</v>
      </c>
      <c r="AS8" s="1">
        <v>7.8361799999999997</v>
      </c>
      <c r="AT8" s="1">
        <v>39.359259999999999</v>
      </c>
      <c r="AU8" s="1" t="s">
        <v>65</v>
      </c>
    </row>
    <row r="9" spans="1:47" ht="20.100000000000001" customHeight="1">
      <c r="A9" s="2">
        <v>3008</v>
      </c>
      <c r="B9" s="11">
        <v>51.2</v>
      </c>
      <c r="C9" s="11">
        <v>2.65</v>
      </c>
      <c r="D9" s="11">
        <v>16.2</v>
      </c>
      <c r="E9" s="11">
        <v>11.49</v>
      </c>
      <c r="F9" s="11">
        <v>0.22</v>
      </c>
      <c r="G9" s="11">
        <v>3.51</v>
      </c>
      <c r="H9" s="11">
        <v>7.04</v>
      </c>
      <c r="I9" s="11">
        <v>4.75</v>
      </c>
      <c r="J9" s="11">
        <v>1.46</v>
      </c>
      <c r="K9" s="11">
        <v>0.7</v>
      </c>
      <c r="L9" s="11">
        <f t="shared" si="0"/>
        <v>99.22</v>
      </c>
      <c r="M9" s="9"/>
      <c r="N9" s="9">
        <v>19.103404037235865</v>
      </c>
      <c r="O9" s="9">
        <v>114.39913847004043</v>
      </c>
      <c r="P9" s="9">
        <v>1.4379505212434418</v>
      </c>
      <c r="Q9" s="9">
        <v>17.193619218996744</v>
      </c>
      <c r="R9" s="9">
        <v>0.73575218315472524</v>
      </c>
      <c r="S9" s="9">
        <v>24.701100790243746</v>
      </c>
      <c r="T9" s="9">
        <v>785.22010647820798</v>
      </c>
      <c r="U9" s="9">
        <v>39.784193771208869</v>
      </c>
      <c r="V9" s="9">
        <v>268.25504577072184</v>
      </c>
      <c r="W9" s="9">
        <v>44.678468167595419</v>
      </c>
      <c r="X9" s="9">
        <v>0.15916969839069514</v>
      </c>
      <c r="Y9" s="9">
        <v>518.72647527300398</v>
      </c>
      <c r="Z9" s="9">
        <v>40.581813162437179</v>
      </c>
      <c r="AA9" s="9">
        <v>86.622949748562633</v>
      </c>
      <c r="AB9" s="9">
        <v>10.975472006993655</v>
      </c>
      <c r="AC9" s="9">
        <v>48.511694127475003</v>
      </c>
      <c r="AD9" s="9">
        <v>10.232591890302929</v>
      </c>
      <c r="AE9" s="9">
        <v>3.3352246528945071</v>
      </c>
      <c r="AF9" s="9">
        <v>10.026237979432084</v>
      </c>
      <c r="AG9" s="9">
        <v>1.3606283469846605</v>
      </c>
      <c r="AH9" s="9">
        <v>7.9867778105762035</v>
      </c>
      <c r="AI9" s="9">
        <v>1.4726933889446612</v>
      </c>
      <c r="AJ9" s="9">
        <v>3.9821902020529034</v>
      </c>
      <c r="AK9" s="9">
        <v>0.55569095996689721</v>
      </c>
      <c r="AL9" s="9">
        <v>3.4825477186719396</v>
      </c>
      <c r="AM9" s="9">
        <v>0.49219098561378627</v>
      </c>
      <c r="AN9" s="9">
        <v>6.9431588126803767</v>
      </c>
      <c r="AO9" s="9">
        <v>2.9057871109766373</v>
      </c>
      <c r="AP9" s="9">
        <v>4.3166693087419921</v>
      </c>
      <c r="AQ9" s="9">
        <v>3.3914068523623953</v>
      </c>
      <c r="AR9" s="9">
        <v>0.87396144976237056</v>
      </c>
      <c r="AS9" s="1">
        <v>7.8358999999999996</v>
      </c>
      <c r="AT9" s="1">
        <v>39.356090000000002</v>
      </c>
      <c r="AU9" s="1" t="s">
        <v>66</v>
      </c>
    </row>
    <row r="10" spans="1:47" ht="20.100000000000001" customHeight="1">
      <c r="A10" s="2">
        <v>3009</v>
      </c>
      <c r="B10" s="9">
        <v>51.54</v>
      </c>
      <c r="C10" s="9">
        <v>2.59</v>
      </c>
      <c r="D10" s="9">
        <v>16.13</v>
      </c>
      <c r="E10" s="9">
        <v>11.49</v>
      </c>
      <c r="F10" s="9">
        <v>0.23</v>
      </c>
      <c r="G10" s="9">
        <v>3.33</v>
      </c>
      <c r="H10" s="9">
        <v>6.74</v>
      </c>
      <c r="I10" s="9">
        <v>4.8</v>
      </c>
      <c r="J10" s="9">
        <v>1.5</v>
      </c>
      <c r="K10" s="9">
        <v>0.73</v>
      </c>
      <c r="L10" s="11">
        <f t="shared" si="0"/>
        <v>99.079999999999984</v>
      </c>
      <c r="M10" s="9"/>
      <c r="N10" s="9">
        <v>17.371435645865471</v>
      </c>
      <c r="O10" s="9">
        <v>111.62727591359011</v>
      </c>
      <c r="P10" s="9">
        <v>0.60740950084438561</v>
      </c>
      <c r="Q10" s="9">
        <v>15.693511597505392</v>
      </c>
      <c r="R10" s="9">
        <v>0.56667763119165493</v>
      </c>
      <c r="S10" s="9">
        <v>23.612303744587987</v>
      </c>
      <c r="T10" s="9">
        <v>765.37965628981976</v>
      </c>
      <c r="U10" s="9">
        <v>47.764324175138789</v>
      </c>
      <c r="V10" s="9">
        <v>273.3761503102175</v>
      </c>
      <c r="W10" s="9">
        <v>46.678229670425161</v>
      </c>
      <c r="X10" s="9">
        <v>8.5266127590496565E-2</v>
      </c>
      <c r="Y10" s="9">
        <v>519.85906133324102</v>
      </c>
      <c r="Z10" s="9">
        <v>43.097159839156028</v>
      </c>
      <c r="AA10" s="9">
        <v>87.388886045145043</v>
      </c>
      <c r="AB10" s="9">
        <v>11.191936695746024</v>
      </c>
      <c r="AC10" s="9">
        <v>49.259621065857687</v>
      </c>
      <c r="AD10" s="9">
        <v>10.483048689787148</v>
      </c>
      <c r="AE10" s="9">
        <v>3.3710276862302933</v>
      </c>
      <c r="AF10" s="9">
        <v>10.340272787494149</v>
      </c>
      <c r="AG10" s="9">
        <v>1.410358510687385</v>
      </c>
      <c r="AH10" s="9">
        <v>8.2241323905041881</v>
      </c>
      <c r="AI10" s="9">
        <v>1.5387264067722504</v>
      </c>
      <c r="AJ10" s="9">
        <v>4.3094111105479129</v>
      </c>
      <c r="AK10" s="9">
        <v>0.5846655565532064</v>
      </c>
      <c r="AL10" s="9">
        <v>3.6249851732377096</v>
      </c>
      <c r="AM10" s="9">
        <v>0.51547466269597475</v>
      </c>
      <c r="AN10" s="9">
        <v>6.8964857267554542</v>
      </c>
      <c r="AO10" s="9">
        <v>2.8908408370637129</v>
      </c>
      <c r="AP10" s="9">
        <v>3.8983020370115948</v>
      </c>
      <c r="AQ10" s="9">
        <v>3.2802396064955666</v>
      </c>
      <c r="AR10" s="9">
        <v>0.80595011808000494</v>
      </c>
      <c r="AS10" s="1">
        <v>7.8337599999999998</v>
      </c>
      <c r="AT10" s="1">
        <v>39.355119999999999</v>
      </c>
      <c r="AU10" s="1" t="s">
        <v>67</v>
      </c>
    </row>
    <row r="11" spans="1:47" ht="20.100000000000001" customHeight="1">
      <c r="A11" s="2">
        <v>3010</v>
      </c>
      <c r="B11" s="11">
        <v>51.4</v>
      </c>
      <c r="C11" s="11">
        <v>2.64</v>
      </c>
      <c r="D11" s="11">
        <v>16.18</v>
      </c>
      <c r="E11" s="11">
        <v>11.7</v>
      </c>
      <c r="F11" s="11">
        <v>0.23</v>
      </c>
      <c r="G11" s="11">
        <v>3.64</v>
      </c>
      <c r="H11" s="11">
        <v>6.82</v>
      </c>
      <c r="I11" s="11">
        <v>4.7699999999999996</v>
      </c>
      <c r="J11" s="11">
        <v>1.49</v>
      </c>
      <c r="K11" s="11">
        <v>0.72</v>
      </c>
      <c r="L11" s="11">
        <f t="shared" si="0"/>
        <v>99.59</v>
      </c>
      <c r="M11" s="9"/>
      <c r="N11" s="9">
        <v>18.429481283689729</v>
      </c>
      <c r="O11" s="9">
        <v>108.57690223675745</v>
      </c>
      <c r="P11" s="9">
        <v>0.34365556464673935</v>
      </c>
      <c r="Q11" s="9">
        <v>16.716371063191115</v>
      </c>
      <c r="R11" s="9">
        <v>0.41467655327783798</v>
      </c>
      <c r="S11" s="9">
        <v>23.073793385349784</v>
      </c>
      <c r="T11" s="9">
        <v>748.76444794190957</v>
      </c>
      <c r="U11" s="9">
        <v>38.313313221792555</v>
      </c>
      <c r="V11" s="9">
        <v>267.38510825574122</v>
      </c>
      <c r="W11" s="9">
        <v>44.108005352236027</v>
      </c>
      <c r="X11" s="9">
        <v>0.10955068243983919</v>
      </c>
      <c r="Y11" s="9">
        <v>498.9927347898726</v>
      </c>
      <c r="Z11" s="9">
        <v>38.65776957908119</v>
      </c>
      <c r="AA11" s="9">
        <v>83.353707246007531</v>
      </c>
      <c r="AB11" s="9">
        <v>10.713348376956027</v>
      </c>
      <c r="AC11" s="9">
        <v>46.442699529269248</v>
      </c>
      <c r="AD11" s="9">
        <v>9.9978050298172025</v>
      </c>
      <c r="AE11" s="9">
        <v>3.2040903255087034</v>
      </c>
      <c r="AF11" s="9">
        <v>9.6659860598825915</v>
      </c>
      <c r="AG11" s="9">
        <v>1.2942101252856131</v>
      </c>
      <c r="AH11" s="9">
        <v>7.5488907876645639</v>
      </c>
      <c r="AI11" s="9">
        <v>1.399287624608182</v>
      </c>
      <c r="AJ11" s="9">
        <v>3.7822218223674962</v>
      </c>
      <c r="AK11" s="9">
        <v>0.5294111387019903</v>
      </c>
      <c r="AL11" s="9">
        <v>3.273341002420683</v>
      </c>
      <c r="AM11" s="9">
        <v>0.46883915044044105</v>
      </c>
      <c r="AN11" s="9">
        <v>6.7256977356015524</v>
      </c>
      <c r="AO11" s="9">
        <v>2.7819335763849899</v>
      </c>
      <c r="AP11" s="9">
        <v>4.5210724178889796</v>
      </c>
      <c r="AQ11" s="9">
        <v>3.234502155855576</v>
      </c>
      <c r="AR11" s="9">
        <v>0.84740855624701228</v>
      </c>
      <c r="AS11" s="1">
        <v>7.8318899999999996</v>
      </c>
      <c r="AT11" s="1">
        <v>39.353499999999997</v>
      </c>
      <c r="AU11" s="1" t="s">
        <v>68</v>
      </c>
    </row>
    <row r="12" spans="1:47" ht="20.100000000000001" customHeight="1">
      <c r="A12" s="2">
        <v>3012</v>
      </c>
      <c r="B12" s="9">
        <v>49.17</v>
      </c>
      <c r="C12" s="9">
        <v>2.83</v>
      </c>
      <c r="D12" s="9">
        <v>17.16</v>
      </c>
      <c r="E12" s="9">
        <v>12.88</v>
      </c>
      <c r="F12" s="9">
        <v>0.2</v>
      </c>
      <c r="G12" s="9">
        <v>3.93</v>
      </c>
      <c r="H12" s="9">
        <v>6.8</v>
      </c>
      <c r="I12" s="9">
        <v>4.6900000000000004</v>
      </c>
      <c r="J12" s="9">
        <v>1.3</v>
      </c>
      <c r="K12" s="9">
        <v>0.5</v>
      </c>
      <c r="L12" s="11">
        <f t="shared" si="0"/>
        <v>99.46</v>
      </c>
      <c r="M12" s="9"/>
      <c r="N12" s="9">
        <v>15.541930080717146</v>
      </c>
      <c r="O12" s="9">
        <v>165.28668482569168</v>
      </c>
      <c r="P12" s="9">
        <v>0.49288049957955082</v>
      </c>
      <c r="Q12" s="9">
        <v>28.73469456656245</v>
      </c>
      <c r="R12" s="9">
        <v>0.68991464020038629</v>
      </c>
      <c r="S12" s="9">
        <v>18.222977866378898</v>
      </c>
      <c r="T12" s="9">
        <v>802.48132210021595</v>
      </c>
      <c r="U12" s="9">
        <v>29.978416643693418</v>
      </c>
      <c r="V12" s="9">
        <v>211.19427570913322</v>
      </c>
      <c r="W12" s="9">
        <v>36.941924856462144</v>
      </c>
      <c r="X12" s="9">
        <v>9.726154623646166E-2</v>
      </c>
      <c r="Y12" s="9">
        <v>459.26618202003215</v>
      </c>
      <c r="Z12" s="9">
        <v>29.220797692349688</v>
      </c>
      <c r="AA12" s="9">
        <v>64.541785991484133</v>
      </c>
      <c r="AB12" s="9">
        <v>8.2788164783543241</v>
      </c>
      <c r="AC12" s="9">
        <v>36.089932215468103</v>
      </c>
      <c r="AD12" s="9">
        <v>7.6997109863118114</v>
      </c>
      <c r="AE12" s="9">
        <v>2.5124641527436133</v>
      </c>
      <c r="AF12" s="9">
        <v>7.2900298765104479</v>
      </c>
      <c r="AG12" s="9">
        <v>0.97826087015604057</v>
      </c>
      <c r="AH12" s="9">
        <v>5.839477977472451</v>
      </c>
      <c r="AI12" s="9">
        <v>1.1064737482873956</v>
      </c>
      <c r="AJ12" s="9">
        <v>3.0121271399175726</v>
      </c>
      <c r="AK12" s="9">
        <v>0.43144211557011158</v>
      </c>
      <c r="AL12" s="9">
        <v>2.759715588047408</v>
      </c>
      <c r="AM12" s="9">
        <v>0.39177162845496855</v>
      </c>
      <c r="AN12" s="9">
        <v>5.2464962200673133</v>
      </c>
      <c r="AO12" s="9">
        <v>2.2615560786020952</v>
      </c>
      <c r="AP12" s="9">
        <v>3.040146289350298</v>
      </c>
      <c r="AQ12" s="9">
        <v>2.3503088243625645</v>
      </c>
      <c r="AR12" s="9">
        <v>0.69175140351709941</v>
      </c>
      <c r="AS12" s="1">
        <v>7.6752700000000003</v>
      </c>
      <c r="AT12" s="1">
        <v>39.335914000000002</v>
      </c>
      <c r="AU12" s="1" t="s">
        <v>70</v>
      </c>
    </row>
    <row r="13" spans="1:47" ht="20.100000000000001" customHeight="1">
      <c r="A13" s="2">
        <v>3013</v>
      </c>
      <c r="B13" s="9">
        <v>56.71</v>
      </c>
      <c r="C13" s="9">
        <v>1.17</v>
      </c>
      <c r="D13" s="9">
        <v>17.57</v>
      </c>
      <c r="E13" s="9">
        <v>8.61</v>
      </c>
      <c r="F13" s="9">
        <v>0.22</v>
      </c>
      <c r="G13" s="9">
        <v>1.78</v>
      </c>
      <c r="H13" s="9">
        <v>4.58</v>
      </c>
      <c r="I13" s="9">
        <v>5.38</v>
      </c>
      <c r="J13" s="9">
        <v>2.12</v>
      </c>
      <c r="K13" s="9">
        <v>0.73</v>
      </c>
      <c r="L13" s="11">
        <f t="shared" si="0"/>
        <v>98.87</v>
      </c>
      <c r="M13" s="9"/>
      <c r="N13" s="9">
        <v>7.8995348002810175</v>
      </c>
      <c r="O13" s="9">
        <v>23.674012979599368</v>
      </c>
      <c r="P13" s="9">
        <v>0.80010172814240343</v>
      </c>
      <c r="Q13" s="9">
        <v>8.9881203641179024</v>
      </c>
      <c r="R13" s="9">
        <v>0.83719051986544801</v>
      </c>
      <c r="S13" s="9">
        <v>41.41403726569029</v>
      </c>
      <c r="T13" s="9">
        <v>784.574021881985</v>
      </c>
      <c r="U13" s="9">
        <v>47.283647879316909</v>
      </c>
      <c r="V13" s="9">
        <v>452.70144915834447</v>
      </c>
      <c r="W13" s="9">
        <v>69.394083015525581</v>
      </c>
      <c r="X13" s="9">
        <v>0.31077852750112583</v>
      </c>
      <c r="Y13" s="9">
        <v>741.18368252445998</v>
      </c>
      <c r="Z13" s="9">
        <v>73.629838610463665</v>
      </c>
      <c r="AA13" s="9">
        <v>132.72571991318256</v>
      </c>
      <c r="AB13" s="9">
        <v>17.405183728753837</v>
      </c>
      <c r="AC13" s="9">
        <v>69.995926643330719</v>
      </c>
      <c r="AD13" s="9">
        <v>13.149630328508664</v>
      </c>
      <c r="AE13" s="9">
        <v>3.8970172025280245</v>
      </c>
      <c r="AF13" s="9">
        <v>11.661463847205839</v>
      </c>
      <c r="AG13" s="9">
        <v>1.5852728509055216</v>
      </c>
      <c r="AH13" s="9">
        <v>9.075037008904502</v>
      </c>
      <c r="AI13" s="9">
        <v>1.6991611901139028</v>
      </c>
      <c r="AJ13" s="9">
        <v>4.7978132625644241</v>
      </c>
      <c r="AK13" s="9">
        <v>0.70489421708990019</v>
      </c>
      <c r="AL13" s="9">
        <v>4.5982843287808075</v>
      </c>
      <c r="AM13" s="9">
        <v>0.67644672755961521</v>
      </c>
      <c r="AN13" s="9">
        <v>10.575641915144866</v>
      </c>
      <c r="AO13" s="9">
        <v>4.3522725208838446</v>
      </c>
      <c r="AP13" s="9">
        <v>7.1870893673757061</v>
      </c>
      <c r="AQ13" s="9">
        <v>6.0151318527663413</v>
      </c>
      <c r="AR13" s="9">
        <v>1.5987735400502245</v>
      </c>
      <c r="AS13" s="1">
        <v>7.6707409999999996</v>
      </c>
      <c r="AT13" s="1">
        <v>39.344973000000003</v>
      </c>
      <c r="AU13" s="1" t="s">
        <v>71</v>
      </c>
    </row>
    <row r="14" spans="1:47" ht="20.100000000000001" customHeight="1">
      <c r="A14" s="2">
        <v>3014</v>
      </c>
      <c r="B14" s="9">
        <v>44.74</v>
      </c>
      <c r="C14" s="9">
        <v>2.64</v>
      </c>
      <c r="D14" s="9">
        <v>13.33</v>
      </c>
      <c r="E14" s="9">
        <v>13.81</v>
      </c>
      <c r="F14" s="9">
        <v>0.2</v>
      </c>
      <c r="G14" s="9">
        <v>10.93</v>
      </c>
      <c r="H14" s="9">
        <v>10.23</v>
      </c>
      <c r="I14" s="9">
        <v>2.4700000000000002</v>
      </c>
      <c r="J14" s="9">
        <v>0.69</v>
      </c>
      <c r="K14" s="9">
        <v>0.33</v>
      </c>
      <c r="L14" s="11">
        <f t="shared" si="0"/>
        <v>99.37</v>
      </c>
      <c r="M14" s="9"/>
      <c r="N14" s="9">
        <v>32.853884712556038</v>
      </c>
      <c r="O14" s="9">
        <v>285.40358415629652</v>
      </c>
      <c r="P14" s="9">
        <v>586.74214446261828</v>
      </c>
      <c r="Q14" s="9">
        <v>59.214912541177732</v>
      </c>
      <c r="R14" s="9">
        <v>196.30853267493015</v>
      </c>
      <c r="S14" s="9">
        <v>17.872080864597624</v>
      </c>
      <c r="T14" s="9">
        <v>411.1111041276834</v>
      </c>
      <c r="U14" s="9">
        <v>28.603194226869803</v>
      </c>
      <c r="V14" s="9">
        <v>187.34167480722968</v>
      </c>
      <c r="W14" s="9">
        <v>30.722456524592175</v>
      </c>
      <c r="X14" s="9">
        <v>3.9364503331071436E-2</v>
      </c>
      <c r="Y14" s="9">
        <v>171.94273400797559</v>
      </c>
      <c r="Z14" s="9">
        <v>23.782297015092869</v>
      </c>
      <c r="AA14" s="9">
        <v>50.839513308885358</v>
      </c>
      <c r="AB14" s="9">
        <v>6.6346863204548745</v>
      </c>
      <c r="AC14" s="9">
        <v>29.780408320771716</v>
      </c>
      <c r="AD14" s="9">
        <v>6.7679472966976597</v>
      </c>
      <c r="AE14" s="9">
        <v>2.0698254032808809</v>
      </c>
      <c r="AF14" s="9">
        <v>6.5670167044399816</v>
      </c>
      <c r="AG14" s="9">
        <v>0.93061153271229102</v>
      </c>
      <c r="AH14" s="9">
        <v>5.514345835580837</v>
      </c>
      <c r="AI14" s="9">
        <v>1.0335893928010333</v>
      </c>
      <c r="AJ14" s="9">
        <v>2.7880256928121665</v>
      </c>
      <c r="AK14" s="9">
        <v>0.39280555850318066</v>
      </c>
      <c r="AL14" s="9">
        <v>2.4852149806769352</v>
      </c>
      <c r="AM14" s="9">
        <v>0.35506417741193097</v>
      </c>
      <c r="AN14" s="9">
        <v>4.7920879812867758</v>
      </c>
      <c r="AO14" s="9">
        <v>1.9530788970345128</v>
      </c>
      <c r="AP14" s="9">
        <v>0.58063033746649473</v>
      </c>
      <c r="AQ14" s="9">
        <v>2.3302698183831878</v>
      </c>
      <c r="AR14" s="9">
        <v>0.63008580282170323</v>
      </c>
      <c r="AS14" s="1">
        <v>7.6633940000000003</v>
      </c>
      <c r="AT14" s="1">
        <v>39.355336000000001</v>
      </c>
      <c r="AU14" s="1" t="s">
        <v>72</v>
      </c>
    </row>
    <row r="15" spans="1:47" ht="20.100000000000001" customHeight="1">
      <c r="A15" s="2">
        <v>3015</v>
      </c>
      <c r="B15" s="9">
        <v>45.06</v>
      </c>
      <c r="C15" s="9">
        <v>2.67</v>
      </c>
      <c r="D15" s="9">
        <v>13.84</v>
      </c>
      <c r="E15" s="9">
        <v>13.78</v>
      </c>
      <c r="F15" s="9">
        <v>0.21</v>
      </c>
      <c r="G15" s="9">
        <v>10.210000000000001</v>
      </c>
      <c r="H15" s="9">
        <v>10.67</v>
      </c>
      <c r="I15" s="9">
        <v>2.38</v>
      </c>
      <c r="J15" s="9">
        <v>0.64</v>
      </c>
      <c r="K15" s="9">
        <v>0.3</v>
      </c>
      <c r="L15" s="11">
        <f t="shared" si="0"/>
        <v>99.76</v>
      </c>
      <c r="M15" s="9"/>
      <c r="N15" s="9">
        <v>35.378302239760551</v>
      </c>
      <c r="O15" s="9">
        <v>308.76756111388357</v>
      </c>
      <c r="P15" s="9">
        <v>459.948370621999</v>
      </c>
      <c r="Q15" s="9">
        <v>57.124957542151066</v>
      </c>
      <c r="R15" s="9">
        <v>160.5472462211537</v>
      </c>
      <c r="S15" s="9">
        <v>13.691329446285424</v>
      </c>
      <c r="T15" s="9">
        <v>400.77768431659678</v>
      </c>
      <c r="U15" s="9">
        <v>27.461925101919082</v>
      </c>
      <c r="V15" s="9">
        <v>181.15674590222159</v>
      </c>
      <c r="W15" s="9">
        <v>27.888082347339786</v>
      </c>
      <c r="X15" s="9">
        <v>2.6796662925754621E-2</v>
      </c>
      <c r="Y15" s="9">
        <v>175.4351847779341</v>
      </c>
      <c r="Z15" s="9">
        <v>21.897177367675766</v>
      </c>
      <c r="AA15" s="9">
        <v>48.451236812483621</v>
      </c>
      <c r="AB15" s="9">
        <v>6.3134161947724747</v>
      </c>
      <c r="AC15" s="9">
        <v>28.193557979308039</v>
      </c>
      <c r="AD15" s="9">
        <v>6.4814923787582908</v>
      </c>
      <c r="AE15" s="9">
        <v>2.0339238213422588</v>
      </c>
      <c r="AF15" s="9">
        <v>6.5598310739282288</v>
      </c>
      <c r="AG15" s="9">
        <v>0.92820622629968119</v>
      </c>
      <c r="AH15" s="9">
        <v>5.4916666655994453</v>
      </c>
      <c r="AI15" s="9">
        <v>1.0313597633277234</v>
      </c>
      <c r="AJ15" s="9">
        <v>2.8220944133068255</v>
      </c>
      <c r="AK15" s="9">
        <v>0.40287059798918728</v>
      </c>
      <c r="AL15" s="9">
        <v>2.5165553737012467</v>
      </c>
      <c r="AM15" s="9">
        <v>0.35685829785303508</v>
      </c>
      <c r="AN15" s="9">
        <v>4.6738008717857999</v>
      </c>
      <c r="AO15" s="9">
        <v>1.7802509278762892</v>
      </c>
      <c r="AP15" s="9">
        <v>0.42452192687802198</v>
      </c>
      <c r="AQ15" s="9">
        <v>2.1379516704448549</v>
      </c>
      <c r="AR15" s="9">
        <v>0.56317077728994924</v>
      </c>
      <c r="AS15" s="1">
        <v>7.6632980000000002</v>
      </c>
      <c r="AT15" s="1">
        <v>39.355648000000002</v>
      </c>
      <c r="AU15" s="1" t="s">
        <v>73</v>
      </c>
    </row>
    <row r="16" spans="1:47" ht="20.100000000000001" customHeight="1">
      <c r="A16" s="2">
        <v>3016</v>
      </c>
      <c r="B16" s="9">
        <v>45.71</v>
      </c>
      <c r="C16" s="9">
        <v>3.1</v>
      </c>
      <c r="D16" s="9">
        <v>16.489999999999998</v>
      </c>
      <c r="E16" s="9">
        <v>14.06</v>
      </c>
      <c r="F16" s="9">
        <v>0.2</v>
      </c>
      <c r="G16" s="9">
        <v>6.16</v>
      </c>
      <c r="H16" s="9">
        <v>8.3699999999999992</v>
      </c>
      <c r="I16" s="9">
        <v>3.93</v>
      </c>
      <c r="J16" s="9">
        <v>0.95</v>
      </c>
      <c r="K16" s="9">
        <v>0.43</v>
      </c>
      <c r="L16" s="11">
        <f t="shared" si="0"/>
        <v>99.40000000000002</v>
      </c>
      <c r="M16" s="9"/>
      <c r="N16" s="9">
        <v>40.42503913172218</v>
      </c>
      <c r="O16" s="9">
        <v>362.64360844823437</v>
      </c>
      <c r="P16" s="9">
        <v>640.62547449346641</v>
      </c>
      <c r="Q16" s="9">
        <v>60.592207090148712</v>
      </c>
      <c r="R16" s="9">
        <v>194.17930854092222</v>
      </c>
      <c r="S16" s="9">
        <v>15.54472441763952</v>
      </c>
      <c r="T16" s="9">
        <v>494.5182240359286</v>
      </c>
      <c r="U16" s="9">
        <v>33.172303595485708</v>
      </c>
      <c r="V16" s="9">
        <v>217.69270001535972</v>
      </c>
      <c r="W16" s="9">
        <v>36.571397274355895</v>
      </c>
      <c r="X16" s="9">
        <v>0.22386017180040005</v>
      </c>
      <c r="Y16" s="9">
        <v>204.17967446244606</v>
      </c>
      <c r="Z16" s="9">
        <v>29.31127741154225</v>
      </c>
      <c r="AA16" s="9">
        <v>62.508216194960376</v>
      </c>
      <c r="AB16" s="9">
        <v>7.8718246302399306</v>
      </c>
      <c r="AC16" s="9">
        <v>33.526977174730682</v>
      </c>
      <c r="AD16" s="9">
        <v>7.5499032888925015</v>
      </c>
      <c r="AE16" s="9">
        <v>2.4898403343538349</v>
      </c>
      <c r="AF16" s="9">
        <v>7.5870459662910497</v>
      </c>
      <c r="AG16" s="9">
        <v>1.1084094350881735</v>
      </c>
      <c r="AH16" s="9">
        <v>6.5163799260003437</v>
      </c>
      <c r="AI16" s="9">
        <v>1.2524971771815785</v>
      </c>
      <c r="AJ16" s="9">
        <v>3.4714244349868717</v>
      </c>
      <c r="AK16" s="9">
        <v>0.48422709900351263</v>
      </c>
      <c r="AL16" s="9">
        <v>2.9443620062328733</v>
      </c>
      <c r="AM16" s="9">
        <v>0.43657137681731445</v>
      </c>
      <c r="AN16" s="9">
        <v>5.5453291955954613</v>
      </c>
      <c r="AO16" s="9">
        <v>2.2800836008373597</v>
      </c>
      <c r="AP16" s="9">
        <v>1.815064471626765</v>
      </c>
      <c r="AQ16" s="9">
        <v>2.9671589953124848</v>
      </c>
      <c r="AR16" s="9">
        <v>0.72374096111288921</v>
      </c>
      <c r="AS16" s="1">
        <v>7.6605400000000001</v>
      </c>
      <c r="AT16" s="1">
        <v>39.356529000000002</v>
      </c>
      <c r="AU16" s="1" t="s">
        <v>74</v>
      </c>
    </row>
    <row r="17" spans="1:47" ht="20.100000000000001" customHeight="1">
      <c r="A17" s="2">
        <v>3017</v>
      </c>
      <c r="B17" s="9">
        <v>45.38</v>
      </c>
      <c r="C17" s="9">
        <v>2.62</v>
      </c>
      <c r="D17" s="9">
        <v>13.29</v>
      </c>
      <c r="E17" s="9">
        <v>13.33</v>
      </c>
      <c r="F17" s="9">
        <v>0.2</v>
      </c>
      <c r="G17" s="9">
        <v>10.36</v>
      </c>
      <c r="H17" s="9">
        <v>10.83</v>
      </c>
      <c r="I17" s="9">
        <v>2.67</v>
      </c>
      <c r="J17" s="9">
        <v>0.67</v>
      </c>
      <c r="K17" s="9">
        <v>0.32</v>
      </c>
      <c r="L17" s="11">
        <f t="shared" si="0"/>
        <v>99.67</v>
      </c>
      <c r="M17" s="9"/>
      <c r="N17" s="9">
        <v>34.69530173390649</v>
      </c>
      <c r="O17" s="9">
        <v>303.53506789198809</v>
      </c>
      <c r="P17" s="9">
        <v>601.24591464035802</v>
      </c>
      <c r="Q17" s="9">
        <v>56.460204951954061</v>
      </c>
      <c r="R17" s="9">
        <v>177.34372062553516</v>
      </c>
      <c r="S17" s="9">
        <v>13.979938355193346</v>
      </c>
      <c r="T17" s="9">
        <v>419.8580985268174</v>
      </c>
      <c r="U17" s="9">
        <v>28.816805719452272</v>
      </c>
      <c r="V17" s="9">
        <v>186.64568749395207</v>
      </c>
      <c r="W17" s="9">
        <v>30.957958460662258</v>
      </c>
      <c r="X17" s="9">
        <v>0.17452055375918171</v>
      </c>
      <c r="Y17" s="9">
        <v>171.19672491067988</v>
      </c>
      <c r="Z17" s="9">
        <v>24.970802239193745</v>
      </c>
      <c r="AA17" s="9">
        <v>52.84656678959098</v>
      </c>
      <c r="AB17" s="9">
        <v>6.6731481136577999</v>
      </c>
      <c r="AC17" s="9">
        <v>28.369756144904471</v>
      </c>
      <c r="AD17" s="9">
        <v>6.4332058577052331</v>
      </c>
      <c r="AE17" s="9">
        <v>2.0965136750368596</v>
      </c>
      <c r="AF17" s="9">
        <v>6.5252692231019909</v>
      </c>
      <c r="AG17" s="9">
        <v>0.94471534313120875</v>
      </c>
      <c r="AH17" s="9">
        <v>5.5652293795395389</v>
      </c>
      <c r="AI17" s="9">
        <v>1.0669565793870648</v>
      </c>
      <c r="AJ17" s="9">
        <v>2.9492105193108067</v>
      </c>
      <c r="AK17" s="9">
        <v>0.40299752090110691</v>
      </c>
      <c r="AL17" s="9">
        <v>2.5223889544155162</v>
      </c>
      <c r="AM17" s="9">
        <v>0.36574308439259245</v>
      </c>
      <c r="AN17" s="9">
        <v>4.7353084485751964</v>
      </c>
      <c r="AO17" s="9">
        <v>1.929223053862984</v>
      </c>
      <c r="AP17" s="9">
        <v>1.6750876061905429</v>
      </c>
      <c r="AQ17" s="9">
        <v>2.5393718574848516</v>
      </c>
      <c r="AR17" s="9">
        <v>0.66649453243624535</v>
      </c>
      <c r="AS17" s="1">
        <v>7.6586679999999996</v>
      </c>
      <c r="AT17" s="1">
        <v>39.356015999999997</v>
      </c>
      <c r="AU17" s="1" t="s">
        <v>75</v>
      </c>
    </row>
    <row r="18" spans="1:47" ht="20.100000000000001" customHeight="1">
      <c r="A18" s="2">
        <v>3018</v>
      </c>
      <c r="B18" s="9">
        <v>45.23</v>
      </c>
      <c r="C18" s="9">
        <v>2.62</v>
      </c>
      <c r="D18" s="9">
        <v>13.35</v>
      </c>
      <c r="E18" s="9">
        <v>13.24</v>
      </c>
      <c r="F18" s="9">
        <v>0.2</v>
      </c>
      <c r="G18" s="9">
        <v>10.28</v>
      </c>
      <c r="H18" s="9">
        <v>11.08</v>
      </c>
      <c r="I18" s="9">
        <v>2.73</v>
      </c>
      <c r="J18" s="9">
        <v>0.69</v>
      </c>
      <c r="K18" s="9">
        <v>0.31</v>
      </c>
      <c r="L18" s="11">
        <f t="shared" si="0"/>
        <v>99.73</v>
      </c>
      <c r="M18" s="9"/>
      <c r="N18" s="9">
        <v>35.196927550212308</v>
      </c>
      <c r="O18" s="9">
        <v>306.42295610768338</v>
      </c>
      <c r="P18" s="9">
        <v>611.93916560898163</v>
      </c>
      <c r="Q18" s="9">
        <v>56.530306996200387</v>
      </c>
      <c r="R18" s="9">
        <v>176.3255263919558</v>
      </c>
      <c r="S18" s="9">
        <v>14.869195956139562</v>
      </c>
      <c r="T18" s="9">
        <v>409.83952440078309</v>
      </c>
      <c r="U18" s="9">
        <v>27.375058753014127</v>
      </c>
      <c r="V18" s="9">
        <v>177.15032962223464</v>
      </c>
      <c r="W18" s="9">
        <v>29.40832237802428</v>
      </c>
      <c r="X18" s="9">
        <v>0.19365482928696273</v>
      </c>
      <c r="Y18" s="9">
        <v>158.15444098296152</v>
      </c>
      <c r="Z18" s="9">
        <v>23.052963536083237</v>
      </c>
      <c r="AA18" s="9">
        <v>50.242267835156177</v>
      </c>
      <c r="AB18" s="9">
        <v>6.3283565080902227</v>
      </c>
      <c r="AC18" s="9">
        <v>27.033576649018141</v>
      </c>
      <c r="AD18" s="9">
        <v>6.1132835382756197</v>
      </c>
      <c r="AE18" s="9">
        <v>2.0052533757435045</v>
      </c>
      <c r="AF18" s="9">
        <v>6.2743749621744298</v>
      </c>
      <c r="AG18" s="9">
        <v>0.90791159738254967</v>
      </c>
      <c r="AH18" s="9">
        <v>5.3638385988370558</v>
      </c>
      <c r="AI18" s="9">
        <v>1.0123801264787085</v>
      </c>
      <c r="AJ18" s="9">
        <v>2.8046305243880063</v>
      </c>
      <c r="AK18" s="9">
        <v>0.38633312004274017</v>
      </c>
      <c r="AL18" s="9">
        <v>2.4142765322718192</v>
      </c>
      <c r="AM18" s="9">
        <v>0.34922617759967683</v>
      </c>
      <c r="AN18" s="9">
        <v>4.5877736864866661</v>
      </c>
      <c r="AO18" s="9">
        <v>1.8268189077691848</v>
      </c>
      <c r="AP18" s="9">
        <v>1.5216781529613834</v>
      </c>
      <c r="AQ18" s="9">
        <v>2.36503586006241</v>
      </c>
      <c r="AR18" s="9">
        <v>0.65354702100795781</v>
      </c>
      <c r="AS18" s="1">
        <v>7.6591329999999997</v>
      </c>
      <c r="AT18" s="1">
        <v>39.359698999999999</v>
      </c>
      <c r="AU18" s="1" t="s">
        <v>76</v>
      </c>
    </row>
    <row r="19" spans="1:47" ht="20.100000000000001" customHeight="1">
      <c r="A19" s="2">
        <v>3019</v>
      </c>
      <c r="B19" s="9">
        <v>46.48</v>
      </c>
      <c r="C19" s="9">
        <v>2.85</v>
      </c>
      <c r="D19" s="9">
        <v>15.55</v>
      </c>
      <c r="E19" s="9">
        <v>13.85</v>
      </c>
      <c r="F19" s="9">
        <v>0.19</v>
      </c>
      <c r="G19" s="9">
        <v>7.05</v>
      </c>
      <c r="H19" s="9">
        <v>9.0399999999999991</v>
      </c>
      <c r="I19" s="9">
        <v>3.25</v>
      </c>
      <c r="J19" s="9">
        <v>0.79</v>
      </c>
      <c r="K19" s="9">
        <v>0.3</v>
      </c>
      <c r="L19" s="11">
        <f t="shared" si="0"/>
        <v>99.35</v>
      </c>
      <c r="M19" s="9"/>
      <c r="N19" s="9">
        <v>26.853792688380661</v>
      </c>
      <c r="O19" s="9">
        <v>307.69731338028186</v>
      </c>
      <c r="P19" s="9">
        <v>126.16776906845763</v>
      </c>
      <c r="Q19" s="9">
        <v>49.817837871417709</v>
      </c>
      <c r="R19" s="9">
        <v>46.833417028013152</v>
      </c>
      <c r="S19" s="9">
        <v>12.553507293755551</v>
      </c>
      <c r="T19" s="9">
        <v>606.58198956403714</v>
      </c>
      <c r="U19" s="9">
        <v>24.090599594364406</v>
      </c>
      <c r="V19" s="9">
        <v>162.14345148418784</v>
      </c>
      <c r="W19" s="9">
        <v>25.105642992735941</v>
      </c>
      <c r="X19" s="9">
        <v>7.1195968845962618E-2</v>
      </c>
      <c r="Y19" s="9">
        <v>266.36163844142362</v>
      </c>
      <c r="Z19" s="9">
        <v>20.306769524717751</v>
      </c>
      <c r="AA19" s="9">
        <v>44.461379923456626</v>
      </c>
      <c r="AB19" s="9">
        <v>5.7014939236874795</v>
      </c>
      <c r="AC19" s="9">
        <v>24.54445319450765</v>
      </c>
      <c r="AD19" s="9">
        <v>5.5795867328621904</v>
      </c>
      <c r="AE19" s="9">
        <v>1.9420956029975549</v>
      </c>
      <c r="AF19" s="9">
        <v>5.5835291413005139</v>
      </c>
      <c r="AG19" s="9">
        <v>0.81087947348989298</v>
      </c>
      <c r="AH19" s="9">
        <v>4.7438945880505008</v>
      </c>
      <c r="AI19" s="9">
        <v>0.88791245968248855</v>
      </c>
      <c r="AJ19" s="9">
        <v>2.4619611355438411</v>
      </c>
      <c r="AK19" s="9">
        <v>0.3380287067127285</v>
      </c>
      <c r="AL19" s="9">
        <v>2.1330672123417251</v>
      </c>
      <c r="AM19" s="9">
        <v>0.30834045138142058</v>
      </c>
      <c r="AN19" s="9">
        <v>4.1871299958648853</v>
      </c>
      <c r="AO19" s="9">
        <v>1.559009198825106</v>
      </c>
      <c r="AP19" s="9">
        <v>2.1913777384646123</v>
      </c>
      <c r="AQ19" s="9">
        <v>1.793694186112301</v>
      </c>
      <c r="AR19" s="9">
        <v>0.46298381709879016</v>
      </c>
      <c r="AS19" s="1">
        <v>7.6585080000000003</v>
      </c>
      <c r="AT19" s="1">
        <v>39.359830000000002</v>
      </c>
      <c r="AU19" s="1" t="s">
        <v>77</v>
      </c>
    </row>
    <row r="20" spans="1:47" ht="20.100000000000001" customHeight="1">
      <c r="A20" s="2">
        <v>3020</v>
      </c>
      <c r="B20" s="9">
        <v>45.12</v>
      </c>
      <c r="C20" s="9">
        <v>2.65</v>
      </c>
      <c r="D20" s="9">
        <v>13.91</v>
      </c>
      <c r="E20" s="9">
        <v>13.53</v>
      </c>
      <c r="F20" s="9">
        <v>0.19</v>
      </c>
      <c r="G20" s="9">
        <v>9.49</v>
      </c>
      <c r="H20" s="9">
        <v>10.72</v>
      </c>
      <c r="I20" s="9">
        <v>2.8</v>
      </c>
      <c r="J20" s="9">
        <v>0.74</v>
      </c>
      <c r="K20" s="9">
        <v>0.33</v>
      </c>
      <c r="L20" s="11">
        <f t="shared" si="0"/>
        <v>99.479999999999976</v>
      </c>
      <c r="M20" s="9"/>
      <c r="N20" s="9">
        <v>34.195088077977296</v>
      </c>
      <c r="O20" s="9">
        <v>306.91185807023845</v>
      </c>
      <c r="P20" s="9">
        <v>460.63052041844702</v>
      </c>
      <c r="Q20" s="9">
        <v>58.425600793618258</v>
      </c>
      <c r="R20" s="9">
        <v>170.15627399766603</v>
      </c>
      <c r="S20" s="9">
        <v>14.562463280844613</v>
      </c>
      <c r="T20" s="9">
        <v>456.41730762555244</v>
      </c>
      <c r="U20" s="9">
        <v>27.60725372524729</v>
      </c>
      <c r="V20" s="9">
        <v>188.93013826894045</v>
      </c>
      <c r="W20" s="9">
        <v>30.112966970834549</v>
      </c>
      <c r="X20" s="9">
        <v>0.19869907752976482</v>
      </c>
      <c r="Y20" s="9">
        <v>178.69655048261066</v>
      </c>
      <c r="Z20" s="9">
        <v>23.737557166556261</v>
      </c>
      <c r="AA20" s="9">
        <v>52.327275108557103</v>
      </c>
      <c r="AB20" s="9">
        <v>6.7840507452392904</v>
      </c>
      <c r="AC20" s="9">
        <v>29.073184351077931</v>
      </c>
      <c r="AD20" s="9">
        <v>6.5651016296364766</v>
      </c>
      <c r="AE20" s="9">
        <v>2.1309649625869267</v>
      </c>
      <c r="AF20" s="9">
        <v>6.5170213094073448</v>
      </c>
      <c r="AG20" s="9">
        <v>0.95747534189544303</v>
      </c>
      <c r="AH20" s="9">
        <v>5.5186992031138962</v>
      </c>
      <c r="AI20" s="9">
        <v>1.0450888854834988</v>
      </c>
      <c r="AJ20" s="9">
        <v>2.8381782519629737</v>
      </c>
      <c r="AK20" s="9">
        <v>0.39557734900810476</v>
      </c>
      <c r="AL20" s="9">
        <v>2.4800497461191888</v>
      </c>
      <c r="AM20" s="9">
        <v>0.34975898358481183</v>
      </c>
      <c r="AN20" s="9">
        <v>4.8744128166113034</v>
      </c>
      <c r="AO20" s="9">
        <v>1.9067879382767563</v>
      </c>
      <c r="AP20" s="9">
        <v>1.4313132993662803</v>
      </c>
      <c r="AQ20" s="9">
        <v>2.3824146326308178</v>
      </c>
      <c r="AR20" s="9">
        <v>0.65676505246380101</v>
      </c>
      <c r="AS20" s="1">
        <v>7.6595930000000001</v>
      </c>
      <c r="AT20" s="1">
        <v>39.360328000000003</v>
      </c>
      <c r="AU20" s="1" t="s">
        <v>78</v>
      </c>
    </row>
    <row r="21" spans="1:47" ht="20.100000000000001" customHeight="1">
      <c r="A21" s="2">
        <v>3021</v>
      </c>
      <c r="B21" s="11">
        <v>45.27</v>
      </c>
      <c r="C21" s="11">
        <v>3.01</v>
      </c>
      <c r="D21" s="11">
        <v>16.149999999999999</v>
      </c>
      <c r="E21" s="11">
        <v>14.27</v>
      </c>
      <c r="F21" s="11">
        <v>0.21</v>
      </c>
      <c r="G21" s="11">
        <v>7.31</v>
      </c>
      <c r="H21" s="11">
        <v>8.7899999999999991</v>
      </c>
      <c r="I21" s="11">
        <v>3.36</v>
      </c>
      <c r="J21" s="11">
        <v>0.87</v>
      </c>
      <c r="K21" s="11">
        <v>0.39</v>
      </c>
      <c r="L21" s="11">
        <f t="shared" si="0"/>
        <v>99.63</v>
      </c>
      <c r="M21" s="9"/>
      <c r="N21" s="9">
        <v>24.514428241360019</v>
      </c>
      <c r="O21" s="9">
        <v>270.51127915828147</v>
      </c>
      <c r="P21" s="9">
        <v>113.8462245569163</v>
      </c>
      <c r="Q21" s="9">
        <v>47.996092419169862</v>
      </c>
      <c r="R21" s="9">
        <v>62.02091262002466</v>
      </c>
      <c r="S21" s="9">
        <v>16.450116426285799</v>
      </c>
      <c r="T21" s="9">
        <v>608.13552887017806</v>
      </c>
      <c r="U21" s="9">
        <v>31.106743828296302</v>
      </c>
      <c r="V21" s="9">
        <v>223.33303149529812</v>
      </c>
      <c r="W21" s="9">
        <v>37.381419230349493</v>
      </c>
      <c r="X21" s="9">
        <v>0.32947003426686433</v>
      </c>
      <c r="Y21" s="9">
        <v>234.22837693140423</v>
      </c>
      <c r="Z21" s="9">
        <v>29.351869985732353</v>
      </c>
      <c r="AA21" s="9">
        <v>63.374168365429</v>
      </c>
      <c r="AB21" s="9">
        <v>8.0532117307039908</v>
      </c>
      <c r="AC21" s="9">
        <v>34.245381089540707</v>
      </c>
      <c r="AD21" s="9">
        <v>7.5046847178173772</v>
      </c>
      <c r="AE21" s="9">
        <v>2.4008482121728849</v>
      </c>
      <c r="AF21" s="9">
        <v>7.3190967194655165</v>
      </c>
      <c r="AG21" s="9">
        <v>1.0663835203918814</v>
      </c>
      <c r="AH21" s="9">
        <v>6.1479193575010767</v>
      </c>
      <c r="AI21" s="9">
        <v>1.1622297595568225</v>
      </c>
      <c r="AJ21" s="9">
        <v>3.2084797790426709</v>
      </c>
      <c r="AK21" s="9">
        <v>0.44456975312824915</v>
      </c>
      <c r="AL21" s="9">
        <v>2.8494254581721372</v>
      </c>
      <c r="AM21" s="9">
        <v>0.40316421294228544</v>
      </c>
      <c r="AN21" s="9">
        <v>5.6227452889387264</v>
      </c>
      <c r="AO21" s="9">
        <v>2.3577815463889507</v>
      </c>
      <c r="AP21" s="9">
        <v>1.0853901041416176</v>
      </c>
      <c r="AQ21" s="9">
        <v>2.8869632781268408</v>
      </c>
      <c r="AR21" s="9">
        <v>0.78191291064749679</v>
      </c>
      <c r="AS21" s="1">
        <v>7.6619799999999998</v>
      </c>
      <c r="AT21" s="1">
        <v>39.354123999999999</v>
      </c>
      <c r="AU21" s="1" t="s">
        <v>79</v>
      </c>
    </row>
    <row r="22" spans="1:47" ht="20.100000000000001" customHeight="1">
      <c r="A22" s="2">
        <v>3022</v>
      </c>
      <c r="B22" s="11">
        <v>46.65</v>
      </c>
      <c r="C22" s="11">
        <v>2.94</v>
      </c>
      <c r="D22" s="11">
        <v>15.88</v>
      </c>
      <c r="E22" s="11">
        <v>13.77</v>
      </c>
      <c r="F22" s="11">
        <v>0.18</v>
      </c>
      <c r="G22" s="11">
        <v>6.78</v>
      </c>
      <c r="H22" s="11">
        <v>8.69</v>
      </c>
      <c r="I22" s="11">
        <v>3.4</v>
      </c>
      <c r="J22" s="11">
        <v>0.86</v>
      </c>
      <c r="K22" s="11">
        <v>0.34</v>
      </c>
      <c r="L22" s="11">
        <f t="shared" si="0"/>
        <v>99.490000000000009</v>
      </c>
      <c r="M22" s="9"/>
      <c r="N22" s="9">
        <v>25.361931793811891</v>
      </c>
      <c r="O22" s="9">
        <v>299.90284063218292</v>
      </c>
      <c r="P22" s="9">
        <v>127.02324546491309</v>
      </c>
      <c r="Q22" s="9">
        <v>48.477081826549288</v>
      </c>
      <c r="R22" s="9">
        <v>34.873014289350721</v>
      </c>
      <c r="S22" s="9">
        <v>14.027506346564389</v>
      </c>
      <c r="T22" s="9">
        <v>627.28971664538574</v>
      </c>
      <c r="U22" s="9">
        <v>25.51042759471407</v>
      </c>
      <c r="V22" s="9">
        <v>175.70071124465207</v>
      </c>
      <c r="W22" s="9">
        <v>26.894870780504828</v>
      </c>
      <c r="X22" s="9">
        <v>0.10862137660228606</v>
      </c>
      <c r="Y22" s="9">
        <v>280.50967768635547</v>
      </c>
      <c r="Z22" s="9">
        <v>22.424077173607866</v>
      </c>
      <c r="AA22" s="9">
        <v>48.945868507780197</v>
      </c>
      <c r="AB22" s="9">
        <v>6.2203534529624536</v>
      </c>
      <c r="AC22" s="9">
        <v>26.86072835091467</v>
      </c>
      <c r="AD22" s="9">
        <v>6.0185073039929016</v>
      </c>
      <c r="AE22" s="9">
        <v>2.0210747374958746</v>
      </c>
      <c r="AF22" s="9">
        <v>5.9561945519107979</v>
      </c>
      <c r="AG22" s="9">
        <v>0.85415898846474414</v>
      </c>
      <c r="AH22" s="9">
        <v>4.9749848747408478</v>
      </c>
      <c r="AI22" s="9">
        <v>0.93517553546440679</v>
      </c>
      <c r="AJ22" s="9">
        <v>2.592738373908031</v>
      </c>
      <c r="AK22" s="9">
        <v>0.35979405495114292</v>
      </c>
      <c r="AL22" s="9">
        <v>2.2493745291524507</v>
      </c>
      <c r="AM22" s="9">
        <v>0.32316630485663816</v>
      </c>
      <c r="AN22" s="9">
        <v>4.46509648167513</v>
      </c>
      <c r="AO22" s="9">
        <v>1.6855242896460414</v>
      </c>
      <c r="AP22" s="9">
        <v>2.5404063733476767</v>
      </c>
      <c r="AQ22" s="9">
        <v>1.984191307897726</v>
      </c>
      <c r="AR22" s="9">
        <v>0.58663991275423466</v>
      </c>
      <c r="AS22" s="1">
        <v>7.662903</v>
      </c>
      <c r="AT22" s="1">
        <v>39.350608999999999</v>
      </c>
      <c r="AU22" s="1" t="s">
        <v>80</v>
      </c>
    </row>
    <row r="23" spans="1:47" ht="20.100000000000001" customHeight="1">
      <c r="A23" s="2">
        <v>3024</v>
      </c>
      <c r="B23" s="11">
        <v>51.29</v>
      </c>
      <c r="C23" s="11">
        <v>2.02</v>
      </c>
      <c r="D23" s="11">
        <v>16.72</v>
      </c>
      <c r="E23" s="11">
        <v>10.82</v>
      </c>
      <c r="F23" s="11">
        <v>0.26</v>
      </c>
      <c r="G23" s="11">
        <v>2.99</v>
      </c>
      <c r="H23" s="11">
        <v>5.97</v>
      </c>
      <c r="I23" s="11">
        <v>4.92</v>
      </c>
      <c r="J23" s="11">
        <v>1.46</v>
      </c>
      <c r="K23" s="11">
        <v>0.81</v>
      </c>
      <c r="L23" s="11">
        <f t="shared" si="0"/>
        <v>97.259999999999991</v>
      </c>
      <c r="M23" s="9"/>
      <c r="N23" s="9">
        <v>11.775679524422804</v>
      </c>
      <c r="O23" s="9">
        <v>50.700274112535226</v>
      </c>
      <c r="P23" s="9">
        <v>1.8514626955342564</v>
      </c>
      <c r="Q23" s="9">
        <v>13.75680694381326</v>
      </c>
      <c r="R23" s="9">
        <v>1.9096873029919126</v>
      </c>
      <c r="S23" s="9">
        <v>21.021622228906523</v>
      </c>
      <c r="T23" s="9">
        <v>889.1530375421994</v>
      </c>
      <c r="U23" s="9">
        <v>38.692383796980302</v>
      </c>
      <c r="V23" s="9">
        <v>271.98252125722917</v>
      </c>
      <c r="W23" s="9">
        <v>44.430382823494348</v>
      </c>
      <c r="X23" s="9">
        <v>6.5285457079457987E-2</v>
      </c>
      <c r="Y23" s="9">
        <v>497.27774350978478</v>
      </c>
      <c r="Z23" s="9">
        <v>40.194535632306206</v>
      </c>
      <c r="AA23" s="9">
        <v>87.268210906811817</v>
      </c>
      <c r="AB23" s="9">
        <v>11.479304861120587</v>
      </c>
      <c r="AC23" s="9">
        <v>48.611841680243629</v>
      </c>
      <c r="AD23" s="9">
        <v>10.367945300666758</v>
      </c>
      <c r="AE23" s="9">
        <v>3.351158190682991</v>
      </c>
      <c r="AF23" s="9">
        <v>9.8959728304698515</v>
      </c>
      <c r="AG23" s="9">
        <v>1.3636457250472978</v>
      </c>
      <c r="AH23" s="9">
        <v>7.9523206092757261</v>
      </c>
      <c r="AI23" s="9">
        <v>1.4664796967817326</v>
      </c>
      <c r="AJ23" s="9">
        <v>3.9647299925147728</v>
      </c>
      <c r="AK23" s="9">
        <v>0.53967996214975944</v>
      </c>
      <c r="AL23" s="9">
        <v>3.4589749349048411</v>
      </c>
      <c r="AM23" s="9">
        <v>0.49102603849224918</v>
      </c>
      <c r="AN23" s="9">
        <v>6.8173674581264114</v>
      </c>
      <c r="AO23" s="9">
        <v>2.8303817852300295</v>
      </c>
      <c r="AP23" s="9">
        <v>4.6147331095025201</v>
      </c>
      <c r="AQ23" s="9">
        <v>3.1724403043153617</v>
      </c>
      <c r="AR23" s="9">
        <v>0.84147801586584736</v>
      </c>
      <c r="AS23" s="1">
        <v>7.5461910000000003</v>
      </c>
      <c r="AT23" s="1">
        <v>39.369007000000003</v>
      </c>
      <c r="AU23" s="1" t="s">
        <v>81</v>
      </c>
    </row>
    <row r="24" spans="1:47" ht="20.100000000000001" customHeight="1">
      <c r="A24" s="2">
        <v>3025</v>
      </c>
      <c r="B24" s="11">
        <v>45.26</v>
      </c>
      <c r="C24" s="11">
        <v>2.68</v>
      </c>
      <c r="D24" s="11">
        <v>13.88</v>
      </c>
      <c r="E24" s="11">
        <v>14.06</v>
      </c>
      <c r="F24" s="11">
        <v>0.2</v>
      </c>
      <c r="G24" s="11">
        <v>9.56</v>
      </c>
      <c r="H24" s="11">
        <v>9.82</v>
      </c>
      <c r="I24" s="11">
        <v>2.83</v>
      </c>
      <c r="J24" s="11">
        <v>0.72</v>
      </c>
      <c r="K24" s="11">
        <v>0.35</v>
      </c>
      <c r="L24" s="11">
        <f t="shared" si="0"/>
        <v>99.36</v>
      </c>
      <c r="M24" s="9"/>
      <c r="N24" s="9">
        <v>29.42076711320027</v>
      </c>
      <c r="O24" s="9">
        <v>293.7174654083895</v>
      </c>
      <c r="P24" s="9">
        <v>447.92743233835489</v>
      </c>
      <c r="Q24" s="9">
        <v>57.641340780675669</v>
      </c>
      <c r="R24" s="9">
        <v>158.78190155327158</v>
      </c>
      <c r="S24" s="9">
        <v>14.012563549244256</v>
      </c>
      <c r="T24" s="9">
        <v>483.93184976480399</v>
      </c>
      <c r="U24" s="9">
        <v>27.287715616915133</v>
      </c>
      <c r="V24" s="9">
        <v>199.58650088967411</v>
      </c>
      <c r="W24" s="9">
        <v>31.004345095379474</v>
      </c>
      <c r="X24" s="9">
        <v>0.1479544365511648</v>
      </c>
      <c r="Y24" s="9">
        <v>198.23168319905835</v>
      </c>
      <c r="Z24" s="9">
        <v>24.679116159862616</v>
      </c>
      <c r="AA24" s="9">
        <v>54.414125455269037</v>
      </c>
      <c r="AB24" s="9">
        <v>6.8748534304402789</v>
      </c>
      <c r="AC24" s="9">
        <v>29.652660150332423</v>
      </c>
      <c r="AD24" s="9">
        <v>6.5676117012125959</v>
      </c>
      <c r="AE24" s="9">
        <v>2.2270041673799175</v>
      </c>
      <c r="AF24" s="9">
        <v>6.5182036039733289</v>
      </c>
      <c r="AG24" s="9">
        <v>0.93528025800428616</v>
      </c>
      <c r="AH24" s="9">
        <v>5.456971279019502</v>
      </c>
      <c r="AI24" s="9">
        <v>1.0085306352336856</v>
      </c>
      <c r="AJ24" s="9">
        <v>2.743809270810297</v>
      </c>
      <c r="AK24" s="9">
        <v>0.36726977810669298</v>
      </c>
      <c r="AL24" s="9">
        <v>2.3214406105408121</v>
      </c>
      <c r="AM24" s="9">
        <v>0.33299778846339528</v>
      </c>
      <c r="AN24" s="9">
        <v>5.0303992470799459</v>
      </c>
      <c r="AO24" s="9">
        <v>1.9324365063706865</v>
      </c>
      <c r="AP24" s="9">
        <v>2.2228247543009658</v>
      </c>
      <c r="AQ24" s="9">
        <v>2.4232365393168522</v>
      </c>
      <c r="AR24" s="9">
        <v>0.6400763922087005</v>
      </c>
      <c r="AS24" s="1">
        <v>7.5422149999999997</v>
      </c>
      <c r="AT24" s="1">
        <v>39.356811999999998</v>
      </c>
      <c r="AU24" s="1" t="s">
        <v>82</v>
      </c>
    </row>
    <row r="25" spans="1:47" ht="20.100000000000001" customHeight="1">
      <c r="A25" s="2">
        <v>3026</v>
      </c>
      <c r="B25" s="11">
        <v>47.21</v>
      </c>
      <c r="C25" s="11">
        <v>2.87</v>
      </c>
      <c r="D25" s="11">
        <v>16.47</v>
      </c>
      <c r="E25" s="11">
        <v>13.54</v>
      </c>
      <c r="F25" s="11">
        <v>0.18</v>
      </c>
      <c r="G25" s="11">
        <v>6.29</v>
      </c>
      <c r="H25" s="11">
        <v>8.2899999999999991</v>
      </c>
      <c r="I25" s="11">
        <v>3.65</v>
      </c>
      <c r="J25" s="11">
        <v>0.87</v>
      </c>
      <c r="K25" s="11">
        <v>0.33</v>
      </c>
      <c r="L25" s="11">
        <f t="shared" si="0"/>
        <v>99.700000000000031</v>
      </c>
      <c r="M25" s="9"/>
      <c r="N25" s="9">
        <v>23.598605373343773</v>
      </c>
      <c r="O25" s="9">
        <v>271.62174105896111</v>
      </c>
      <c r="P25" s="9">
        <v>73.15561792936235</v>
      </c>
      <c r="Q25" s="9">
        <v>46.778764885689874</v>
      </c>
      <c r="R25" s="9">
        <v>44.57374866294942</v>
      </c>
      <c r="S25" s="9">
        <v>13.440841675898234</v>
      </c>
      <c r="T25" s="9">
        <v>669.68624317778028</v>
      </c>
      <c r="U25" s="9">
        <v>25.502351657223226</v>
      </c>
      <c r="V25" s="9">
        <v>168.32436116161847</v>
      </c>
      <c r="W25" s="9">
        <v>27.16785637958489</v>
      </c>
      <c r="X25" s="9">
        <v>9.0304274447098376E-2</v>
      </c>
      <c r="Y25" s="9">
        <v>302.51981035919499</v>
      </c>
      <c r="Z25" s="9">
        <v>21.762630230026662</v>
      </c>
      <c r="AA25" s="9">
        <v>47.253614930789603</v>
      </c>
      <c r="AB25" s="9">
        <v>6.1356435857583351</v>
      </c>
      <c r="AC25" s="9">
        <v>26.462834355979634</v>
      </c>
      <c r="AD25" s="9">
        <v>5.9439033899618172</v>
      </c>
      <c r="AE25" s="9">
        <v>2.0987951970433136</v>
      </c>
      <c r="AF25" s="9">
        <v>5.7368955779607704</v>
      </c>
      <c r="AG25" s="9">
        <v>0.83089554816057432</v>
      </c>
      <c r="AH25" s="9">
        <v>4.8564670917573673</v>
      </c>
      <c r="AI25" s="9">
        <v>0.90999789880516291</v>
      </c>
      <c r="AJ25" s="9">
        <v>2.4970400367004166</v>
      </c>
      <c r="AK25" s="9">
        <v>0.34744264266657438</v>
      </c>
      <c r="AL25" s="9">
        <v>2.2524701180381022</v>
      </c>
      <c r="AM25" s="9">
        <v>0.32340512765246593</v>
      </c>
      <c r="AN25" s="9">
        <v>4.2586953088987434</v>
      </c>
      <c r="AO25" s="9">
        <v>1.6564235925723862</v>
      </c>
      <c r="AP25" s="9">
        <v>2.5667371771611176</v>
      </c>
      <c r="AQ25" s="9">
        <v>1.8195860205103109</v>
      </c>
      <c r="AR25" s="9">
        <v>0.50973045063767208</v>
      </c>
      <c r="AS25" s="1">
        <v>7.5398339999999999</v>
      </c>
      <c r="AT25" s="1">
        <v>39.355007999999998</v>
      </c>
      <c r="AU25" s="1" t="s">
        <v>83</v>
      </c>
    </row>
    <row r="26" spans="1:47" ht="20.100000000000001" customHeight="1">
      <c r="A26" s="2">
        <v>3027</v>
      </c>
      <c r="B26" s="11">
        <v>47.31</v>
      </c>
      <c r="C26" s="11">
        <v>2.87</v>
      </c>
      <c r="D26" s="11">
        <v>16.809999999999999</v>
      </c>
      <c r="E26" s="11">
        <v>13.16</v>
      </c>
      <c r="F26" s="11">
        <v>0.18</v>
      </c>
      <c r="G26" s="11">
        <v>5.73</v>
      </c>
      <c r="H26" s="11">
        <v>8.02</v>
      </c>
      <c r="I26" s="11">
        <v>3.81</v>
      </c>
      <c r="J26" s="11">
        <v>0.97</v>
      </c>
      <c r="K26" s="11">
        <v>0.36</v>
      </c>
      <c r="L26" s="11">
        <f t="shared" si="0"/>
        <v>99.22</v>
      </c>
      <c r="M26" s="9"/>
      <c r="N26" s="9">
        <v>22.696887340857035</v>
      </c>
      <c r="O26" s="9">
        <v>252.91984859778086</v>
      </c>
      <c r="P26" s="9">
        <v>40.835506949734203</v>
      </c>
      <c r="Q26" s="9">
        <v>43.637948073081304</v>
      </c>
      <c r="R26" s="9">
        <v>31.805776934728144</v>
      </c>
      <c r="S26" s="9">
        <v>14.389587802980515</v>
      </c>
      <c r="T26" s="9">
        <v>706.59511737228843</v>
      </c>
      <c r="U26" s="9">
        <v>26.258609457269447</v>
      </c>
      <c r="V26" s="9">
        <v>177.92530298174975</v>
      </c>
      <c r="W26" s="9">
        <v>27.43848914673282</v>
      </c>
      <c r="X26" s="9">
        <v>0.13018840872545401</v>
      </c>
      <c r="Y26" s="9">
        <v>313.9019408518829</v>
      </c>
      <c r="Z26" s="9">
        <v>23.694585432699935</v>
      </c>
      <c r="AA26" s="9">
        <v>50.620932664441831</v>
      </c>
      <c r="AB26" s="9">
        <v>6.6352714851090697</v>
      </c>
      <c r="AC26" s="9">
        <v>28.879883156272076</v>
      </c>
      <c r="AD26" s="9">
        <v>6.3887644213371075</v>
      </c>
      <c r="AE26" s="9">
        <v>2.2115303253900298</v>
      </c>
      <c r="AF26" s="9">
        <v>6.1923692139252884</v>
      </c>
      <c r="AG26" s="9">
        <v>0.89213949185290564</v>
      </c>
      <c r="AH26" s="9">
        <v>5.1889493909603104</v>
      </c>
      <c r="AI26" s="9">
        <v>0.97630331592240671</v>
      </c>
      <c r="AJ26" s="9">
        <v>2.6824780864448354</v>
      </c>
      <c r="AK26" s="9">
        <v>0.37105233643589147</v>
      </c>
      <c r="AL26" s="9">
        <v>2.3711427195370187</v>
      </c>
      <c r="AM26" s="9">
        <v>0.34287542147782751</v>
      </c>
      <c r="AN26" s="9">
        <v>4.5722619379699747</v>
      </c>
      <c r="AO26" s="9">
        <v>1.7324251818749532</v>
      </c>
      <c r="AP26" s="9">
        <v>2.5127305068032513</v>
      </c>
      <c r="AQ26" s="9">
        <v>2.0029538619639777</v>
      </c>
      <c r="AR26" s="9">
        <v>0.50020109510682964</v>
      </c>
      <c r="AS26" s="1">
        <v>7.5398339999999999</v>
      </c>
      <c r="AT26" s="1">
        <v>39.355007999999998</v>
      </c>
      <c r="AU26" s="1" t="s">
        <v>84</v>
      </c>
    </row>
    <row r="27" spans="1:47" ht="20.100000000000001" customHeight="1">
      <c r="A27" s="2">
        <v>3028</v>
      </c>
      <c r="B27" s="9">
        <v>47.39</v>
      </c>
      <c r="C27" s="9">
        <v>2.67</v>
      </c>
      <c r="D27" s="9">
        <v>15.83</v>
      </c>
      <c r="E27" s="9">
        <v>13.04</v>
      </c>
      <c r="F27" s="9">
        <v>0.18</v>
      </c>
      <c r="G27" s="9">
        <v>7.15</v>
      </c>
      <c r="H27" s="9">
        <v>8.9</v>
      </c>
      <c r="I27" s="9">
        <v>3.51</v>
      </c>
      <c r="J27" s="9">
        <v>0.86</v>
      </c>
      <c r="K27" s="9">
        <v>0.32</v>
      </c>
      <c r="L27" s="11">
        <f t="shared" si="0"/>
        <v>99.850000000000023</v>
      </c>
      <c r="M27" s="9"/>
      <c r="N27" s="9">
        <v>25.253986796592006</v>
      </c>
      <c r="O27" s="9">
        <v>262.15091182595904</v>
      </c>
      <c r="P27" s="9">
        <v>121.4647289310667</v>
      </c>
      <c r="Q27" s="9">
        <v>47.117170804996427</v>
      </c>
      <c r="R27" s="9">
        <v>55.269930416540518</v>
      </c>
      <c r="S27" s="9">
        <v>12.764032690215183</v>
      </c>
      <c r="T27" s="9">
        <v>651.6608230660662</v>
      </c>
      <c r="U27" s="9">
        <v>25.049631877209439</v>
      </c>
      <c r="V27" s="9">
        <v>164.49404952757948</v>
      </c>
      <c r="W27" s="9">
        <v>25.309218791270194</v>
      </c>
      <c r="X27" s="9">
        <v>8.742948512641123E-2</v>
      </c>
      <c r="Y27" s="9">
        <v>279.69716021598043</v>
      </c>
      <c r="Z27" s="9">
        <v>20.917192052096194</v>
      </c>
      <c r="AA27" s="9">
        <v>45.236809447352222</v>
      </c>
      <c r="AB27" s="9">
        <v>5.7709029124907403</v>
      </c>
      <c r="AC27" s="9">
        <v>25.206555351051662</v>
      </c>
      <c r="AD27" s="9">
        <v>5.6731130939449166</v>
      </c>
      <c r="AE27" s="9">
        <v>1.9311141227392135</v>
      </c>
      <c r="AF27" s="9">
        <v>5.592621401342039</v>
      </c>
      <c r="AG27" s="9">
        <v>0.80272619372821141</v>
      </c>
      <c r="AH27" s="9">
        <v>4.7737898548704498</v>
      </c>
      <c r="AI27" s="9">
        <v>0.88933257007908539</v>
      </c>
      <c r="AJ27" s="9">
        <v>2.4909842449665969</v>
      </c>
      <c r="AK27" s="9">
        <v>0.33866661728558561</v>
      </c>
      <c r="AL27" s="9">
        <v>2.1720550717869593</v>
      </c>
      <c r="AM27" s="9">
        <v>0.31270956588591642</v>
      </c>
      <c r="AN27" s="9">
        <v>4.2306358993731008</v>
      </c>
      <c r="AO27" s="9">
        <v>1.5902279663523373</v>
      </c>
      <c r="AP27" s="9">
        <v>2.3869208649377947</v>
      </c>
      <c r="AQ27" s="9">
        <v>1.835290840539658</v>
      </c>
      <c r="AR27" s="9">
        <v>0.45870116998058946</v>
      </c>
      <c r="AS27" s="1">
        <v>7.5398339999999999</v>
      </c>
      <c r="AT27" s="1">
        <v>39.355007999999998</v>
      </c>
      <c r="AU27" s="1" t="s">
        <v>85</v>
      </c>
    </row>
    <row r="28" spans="1:47" ht="20.100000000000001" customHeight="1">
      <c r="A28" s="2">
        <v>3029</v>
      </c>
      <c r="B28" s="9">
        <v>51.62</v>
      </c>
      <c r="C28" s="9">
        <v>2.2000000000000002</v>
      </c>
      <c r="D28" s="9">
        <v>17.53</v>
      </c>
      <c r="E28" s="9">
        <v>11.3</v>
      </c>
      <c r="F28" s="9">
        <v>0.2</v>
      </c>
      <c r="G28" s="9">
        <v>3.28</v>
      </c>
      <c r="H28" s="9">
        <v>6.51</v>
      </c>
      <c r="I28" s="9">
        <v>5.1100000000000003</v>
      </c>
      <c r="J28" s="9">
        <v>1.33</v>
      </c>
      <c r="K28" s="9">
        <v>0.63</v>
      </c>
      <c r="L28" s="11">
        <f t="shared" si="0"/>
        <v>99.71</v>
      </c>
      <c r="M28" s="9"/>
      <c r="N28" s="9">
        <v>12.608736675331338</v>
      </c>
      <c r="O28" s="9">
        <v>75.810100292468178</v>
      </c>
      <c r="P28" s="9">
        <v>1.5428689534762523</v>
      </c>
      <c r="Q28" s="9">
        <v>18.588512540766349</v>
      </c>
      <c r="R28" s="9">
        <v>0.49867508282545431</v>
      </c>
      <c r="S28" s="9">
        <v>20.099702237257706</v>
      </c>
      <c r="T28" s="9">
        <v>939.98870797970687</v>
      </c>
      <c r="U28" s="9">
        <v>38.209733401441959</v>
      </c>
      <c r="V28" s="9">
        <v>242.18360212868743</v>
      </c>
      <c r="W28" s="9">
        <v>39.414430372461339</v>
      </c>
      <c r="X28" s="9">
        <v>0.10019116135176198</v>
      </c>
      <c r="Y28" s="9">
        <v>467.09586075586509</v>
      </c>
      <c r="Z28" s="9">
        <v>35.383336425525464</v>
      </c>
      <c r="AA28" s="9">
        <v>73.701404061802208</v>
      </c>
      <c r="AB28" s="9">
        <v>9.5261283822482365</v>
      </c>
      <c r="AC28" s="9">
        <v>40.665780510055264</v>
      </c>
      <c r="AD28" s="9">
        <v>8.7589663364702286</v>
      </c>
      <c r="AE28" s="9">
        <v>2.9143958647027781</v>
      </c>
      <c r="AF28" s="9">
        <v>8.466214801679536</v>
      </c>
      <c r="AG28" s="9">
        <v>1.2005925887168551</v>
      </c>
      <c r="AH28" s="9">
        <v>6.8950913045379307</v>
      </c>
      <c r="AI28" s="9">
        <v>1.3037133379661907</v>
      </c>
      <c r="AJ28" s="9">
        <v>3.5962100665207828</v>
      </c>
      <c r="AK28" s="9">
        <v>0.48331731337622902</v>
      </c>
      <c r="AL28" s="9">
        <v>3.0332888917137804</v>
      </c>
      <c r="AM28" s="9">
        <v>0.44012340612405954</v>
      </c>
      <c r="AN28" s="9">
        <v>6.0286662224665335</v>
      </c>
      <c r="AO28" s="9">
        <v>2.4152406379164919</v>
      </c>
      <c r="AP28" s="9">
        <v>2.6024272766770511</v>
      </c>
      <c r="AQ28" s="9">
        <v>2.8645229603204729</v>
      </c>
      <c r="AR28" s="9">
        <v>0.82922090611002597</v>
      </c>
      <c r="AS28" s="1">
        <v>7.5285950000000001</v>
      </c>
      <c r="AT28" s="1">
        <v>39.331868999999998</v>
      </c>
      <c r="AU28" s="1" t="s">
        <v>86</v>
      </c>
    </row>
    <row r="29" spans="1:47" ht="20.100000000000001" customHeight="1">
      <c r="A29" s="2">
        <v>3030</v>
      </c>
      <c r="B29" s="9">
        <v>45.84</v>
      </c>
      <c r="C29" s="9">
        <v>2.48</v>
      </c>
      <c r="D29" s="9">
        <v>15.57</v>
      </c>
      <c r="E29" s="9">
        <v>13.51</v>
      </c>
      <c r="F29" s="9">
        <v>0.19</v>
      </c>
      <c r="G29" s="9">
        <v>8.25</v>
      </c>
      <c r="H29" s="9">
        <v>10.17</v>
      </c>
      <c r="I29" s="9">
        <v>2.93</v>
      </c>
      <c r="J29" s="9">
        <v>0.65</v>
      </c>
      <c r="K29" s="9">
        <v>0.27</v>
      </c>
      <c r="L29" s="11">
        <f t="shared" si="0"/>
        <v>99.860000000000014</v>
      </c>
      <c r="M29" s="9"/>
      <c r="N29" s="9">
        <v>29.267051625453504</v>
      </c>
      <c r="O29" s="9">
        <v>324.74509031555903</v>
      </c>
      <c r="P29" s="9">
        <v>150.66553854582367</v>
      </c>
      <c r="Q29" s="9">
        <v>56.084988556975588</v>
      </c>
      <c r="R29" s="9">
        <v>84.026272526955935</v>
      </c>
      <c r="S29" s="9">
        <v>9.7898297559487091</v>
      </c>
      <c r="T29" s="9">
        <v>561.96977249101167</v>
      </c>
      <c r="U29" s="9">
        <v>22.955690607927462</v>
      </c>
      <c r="V29" s="9">
        <v>135.87256582946392</v>
      </c>
      <c r="W29" s="9">
        <v>21.578762054750403</v>
      </c>
      <c r="X29" s="9">
        <v>0.12578264780613405</v>
      </c>
      <c r="Y29" s="9">
        <v>212.10599289814181</v>
      </c>
      <c r="Z29" s="9">
        <v>18.086812075252897</v>
      </c>
      <c r="AA29" s="9">
        <v>38.57413945203205</v>
      </c>
      <c r="AB29" s="9">
        <v>4.986636664069195</v>
      </c>
      <c r="AC29" s="9">
        <v>21.843247076757507</v>
      </c>
      <c r="AD29" s="9">
        <v>5.034664671057782</v>
      </c>
      <c r="AE29" s="9">
        <v>1.7650364812916337</v>
      </c>
      <c r="AF29" s="9">
        <v>5.095630947185982</v>
      </c>
      <c r="AG29" s="9">
        <v>0.74256836569290963</v>
      </c>
      <c r="AH29" s="9">
        <v>4.3954645333639872</v>
      </c>
      <c r="AI29" s="9">
        <v>0.83279218595999405</v>
      </c>
      <c r="AJ29" s="9">
        <v>2.2785497254882112</v>
      </c>
      <c r="AK29" s="9">
        <v>0.31198231636104917</v>
      </c>
      <c r="AL29" s="9">
        <v>1.9956433194336416</v>
      </c>
      <c r="AM29" s="9">
        <v>0.2806771556614181</v>
      </c>
      <c r="AN29" s="9">
        <v>3.576845373548418</v>
      </c>
      <c r="AO29" s="9">
        <v>1.3375611745932712</v>
      </c>
      <c r="AP29" s="9">
        <v>1.7466822060494664</v>
      </c>
      <c r="AQ29" s="9">
        <v>1.5584329517286388</v>
      </c>
      <c r="AR29" s="9">
        <v>0.42620381413442088</v>
      </c>
      <c r="AS29" s="1">
        <v>7.5186799999999998</v>
      </c>
      <c r="AT29" s="1">
        <v>39.321528000000001</v>
      </c>
      <c r="AU29" s="1" t="s">
        <v>87</v>
      </c>
    </row>
    <row r="30" spans="1:47" ht="20.100000000000001" customHeight="1">
      <c r="A30" s="2">
        <v>3031</v>
      </c>
      <c r="B30" s="9">
        <v>45.74</v>
      </c>
      <c r="C30" s="9">
        <v>2.5299999999999998</v>
      </c>
      <c r="D30" s="9">
        <v>16.03</v>
      </c>
      <c r="E30" s="9">
        <v>13.7</v>
      </c>
      <c r="F30" s="9">
        <v>0.19</v>
      </c>
      <c r="G30" s="9">
        <v>8.07</v>
      </c>
      <c r="H30" s="9">
        <v>9.7899999999999991</v>
      </c>
      <c r="I30" s="9">
        <v>2.98</v>
      </c>
      <c r="J30" s="9">
        <v>0.67</v>
      </c>
      <c r="K30" s="9">
        <v>0.28999999999999998</v>
      </c>
      <c r="L30" s="11">
        <f t="shared" si="0"/>
        <v>99.990000000000023</v>
      </c>
      <c r="M30" s="9"/>
      <c r="N30" s="9">
        <v>27.77144715859788</v>
      </c>
      <c r="O30" s="9">
        <v>315.55664859864294</v>
      </c>
      <c r="P30" s="9">
        <v>144.23985965761256</v>
      </c>
      <c r="Q30" s="9">
        <v>56.485795412326524</v>
      </c>
      <c r="R30" s="9">
        <v>70.996883835699279</v>
      </c>
      <c r="S30" s="9">
        <v>10.188655065617578</v>
      </c>
      <c r="T30" s="9">
        <v>602.11989632712664</v>
      </c>
      <c r="U30" s="9">
        <v>22.647596530874981</v>
      </c>
      <c r="V30" s="9">
        <v>141.44824346736021</v>
      </c>
      <c r="W30" s="9">
        <v>22.5130325582703</v>
      </c>
      <c r="X30" s="9">
        <v>0.10974108570459107</v>
      </c>
      <c r="Y30" s="9">
        <v>218.16320050088777</v>
      </c>
      <c r="Z30" s="9">
        <v>18.500178679072125</v>
      </c>
      <c r="AA30" s="9">
        <v>39.91247701695103</v>
      </c>
      <c r="AB30" s="9">
        <v>5.1365146618245525</v>
      </c>
      <c r="AC30" s="9">
        <v>22.413570692762718</v>
      </c>
      <c r="AD30" s="9">
        <v>5.1254759951001452</v>
      </c>
      <c r="AE30" s="9">
        <v>1.747619878893037</v>
      </c>
      <c r="AF30" s="9">
        <v>5.0783985613028184</v>
      </c>
      <c r="AG30" s="9">
        <v>0.74375607181650327</v>
      </c>
      <c r="AH30" s="9">
        <v>4.436524045573691</v>
      </c>
      <c r="AI30" s="9">
        <v>0.83723920705943911</v>
      </c>
      <c r="AJ30" s="9">
        <v>2.2863797409895104</v>
      </c>
      <c r="AK30" s="9">
        <v>0.31274937904727634</v>
      </c>
      <c r="AL30" s="9">
        <v>1.9808002369563582</v>
      </c>
      <c r="AM30" s="9">
        <v>0.28395229254615578</v>
      </c>
      <c r="AN30" s="9">
        <v>3.7133837915047896</v>
      </c>
      <c r="AO30" s="9">
        <v>1.4080476120699863</v>
      </c>
      <c r="AP30" s="9">
        <v>1.7842733705361891</v>
      </c>
      <c r="AQ30" s="9">
        <v>1.6327148423530649</v>
      </c>
      <c r="AR30" s="9">
        <v>0.45019182683718756</v>
      </c>
      <c r="AS30" s="1">
        <v>7.5154069999999997</v>
      </c>
      <c r="AT30" s="1">
        <v>39.312990999999997</v>
      </c>
      <c r="AU30" s="1" t="s">
        <v>88</v>
      </c>
    </row>
    <row r="31" spans="1:47" ht="20.100000000000001" customHeight="1">
      <c r="A31" s="2">
        <v>3032</v>
      </c>
      <c r="B31" s="11">
        <v>50.78</v>
      </c>
      <c r="C31" s="11">
        <v>2.5</v>
      </c>
      <c r="D31" s="11">
        <v>15.29</v>
      </c>
      <c r="E31" s="11">
        <v>13.45</v>
      </c>
      <c r="F31" s="11">
        <v>0.31</v>
      </c>
      <c r="G31" s="11">
        <v>3.26</v>
      </c>
      <c r="H31" s="11">
        <v>5.82</v>
      </c>
      <c r="I31" s="11">
        <v>4.8499999999999996</v>
      </c>
      <c r="J31" s="11">
        <v>2.04</v>
      </c>
      <c r="K31" s="11">
        <v>1.1000000000000001</v>
      </c>
      <c r="L31" s="11">
        <f t="shared" si="0"/>
        <v>99.399999999999991</v>
      </c>
      <c r="M31" s="9"/>
      <c r="N31" s="9">
        <v>17.256059355127793</v>
      </c>
      <c r="O31" s="9">
        <v>89.524023370980458</v>
      </c>
      <c r="P31" s="9">
        <v>2.2298537076742608</v>
      </c>
      <c r="Q31" s="9">
        <v>22.025400086704479</v>
      </c>
      <c r="R31" s="9">
        <v>1.7690034231308414</v>
      </c>
      <c r="S31" s="9">
        <v>33.16476245838394</v>
      </c>
      <c r="T31" s="9">
        <v>642.9772599103585</v>
      </c>
      <c r="U31" s="9">
        <v>61.718411977469366</v>
      </c>
      <c r="V31" s="9">
        <v>397.75562822756228</v>
      </c>
      <c r="W31" s="9">
        <v>61.893194903115848</v>
      </c>
      <c r="X31" s="9">
        <v>5.8246507023422829E-2</v>
      </c>
      <c r="Y31" s="9">
        <v>701.85824171846468</v>
      </c>
      <c r="Z31" s="9">
        <v>63.354262614888135</v>
      </c>
      <c r="AA31" s="9">
        <v>127.77231302596256</v>
      </c>
      <c r="AB31" s="9">
        <v>16.391655058809793</v>
      </c>
      <c r="AC31" s="9">
        <v>70.152446659567588</v>
      </c>
      <c r="AD31" s="9">
        <v>14.913571385491203</v>
      </c>
      <c r="AE31" s="9">
        <v>4.5293466083865512</v>
      </c>
      <c r="AF31" s="9">
        <v>14.366550171667193</v>
      </c>
      <c r="AG31" s="9">
        <v>1.9826587895394709</v>
      </c>
      <c r="AH31" s="9">
        <v>11.421836835630161</v>
      </c>
      <c r="AI31" s="9">
        <v>2.1365159144435864</v>
      </c>
      <c r="AJ31" s="9">
        <v>5.8083863148409067</v>
      </c>
      <c r="AK31" s="9">
        <v>0.77856675430018374</v>
      </c>
      <c r="AL31" s="9">
        <v>4.7993124555950351</v>
      </c>
      <c r="AM31" s="9">
        <v>0.710084845916095</v>
      </c>
      <c r="AN31" s="9">
        <v>9.8148345920560089</v>
      </c>
      <c r="AO31" s="9">
        <v>3.7794797400976905</v>
      </c>
      <c r="AP31" s="9">
        <v>6.7104318888187953</v>
      </c>
      <c r="AQ31" s="9">
        <v>5.1672295871966201</v>
      </c>
      <c r="AR31" s="9">
        <v>0.49577921456484048</v>
      </c>
      <c r="AS31" s="1">
        <v>8.1322419999999997</v>
      </c>
      <c r="AT31" s="1">
        <v>39.416471000000001</v>
      </c>
      <c r="AU31" s="1" t="s">
        <v>89</v>
      </c>
    </row>
    <row r="32" spans="1:47" ht="20.100000000000001" customHeight="1">
      <c r="A32" s="2">
        <v>3034</v>
      </c>
      <c r="B32" s="11">
        <v>50.39</v>
      </c>
      <c r="C32" s="11">
        <v>2.71</v>
      </c>
      <c r="D32" s="11">
        <v>15.78</v>
      </c>
      <c r="E32" s="11">
        <v>11.98</v>
      </c>
      <c r="F32" s="11">
        <v>0.23</v>
      </c>
      <c r="G32" s="11">
        <v>3.68</v>
      </c>
      <c r="H32" s="11">
        <v>7.03</v>
      </c>
      <c r="I32" s="11">
        <v>4.63</v>
      </c>
      <c r="J32" s="11">
        <v>1.41</v>
      </c>
      <c r="K32" s="11">
        <v>0.7</v>
      </c>
      <c r="L32" s="11">
        <f t="shared" si="0"/>
        <v>98.54</v>
      </c>
      <c r="M32" s="9"/>
      <c r="N32" s="9">
        <v>18.595372071992134</v>
      </c>
      <c r="O32" s="9">
        <v>123.75491957848789</v>
      </c>
      <c r="P32" s="9">
        <v>1.9404176823304677</v>
      </c>
      <c r="Q32" s="9">
        <v>18.754975884391573</v>
      </c>
      <c r="R32" s="9">
        <v>1.5199624600374679</v>
      </c>
      <c r="S32" s="9">
        <v>23.267511740753235</v>
      </c>
      <c r="T32" s="9">
        <v>776.14545975590352</v>
      </c>
      <c r="U32" s="9">
        <v>36.684003959605512</v>
      </c>
      <c r="V32" s="9">
        <v>261.06207605029226</v>
      </c>
      <c r="W32" s="9">
        <v>42.148337784213759</v>
      </c>
      <c r="X32" s="9">
        <v>9.096510287505849E-2</v>
      </c>
      <c r="Y32" s="9">
        <v>472.99643147605065</v>
      </c>
      <c r="Z32" s="9">
        <v>38.319195483114875</v>
      </c>
      <c r="AA32" s="9">
        <v>81.129324860629325</v>
      </c>
      <c r="AB32" s="9">
        <v>10.578742385961915</v>
      </c>
      <c r="AC32" s="9">
        <v>44.92579822493073</v>
      </c>
      <c r="AD32" s="9">
        <v>9.6188510611302576</v>
      </c>
      <c r="AE32" s="9">
        <v>3.1917967864510075</v>
      </c>
      <c r="AF32" s="9">
        <v>9.2733365422918208</v>
      </c>
      <c r="AG32" s="9">
        <v>1.3051746599099896</v>
      </c>
      <c r="AH32" s="9">
        <v>7.5321056078569013</v>
      </c>
      <c r="AI32" s="9">
        <v>1.3854056956409186</v>
      </c>
      <c r="AJ32" s="9">
        <v>3.7390231493538546</v>
      </c>
      <c r="AK32" s="9">
        <v>0.49819392588664302</v>
      </c>
      <c r="AL32" s="9">
        <v>3.1808593549812514</v>
      </c>
      <c r="AM32" s="9">
        <v>0.44971458542985515</v>
      </c>
      <c r="AN32" s="9">
        <v>6.5550898620181526</v>
      </c>
      <c r="AO32" s="9">
        <v>2.7830962222279623</v>
      </c>
      <c r="AP32" s="9">
        <v>3.1285249372099799</v>
      </c>
      <c r="AQ32" s="9">
        <v>3.215650250312093</v>
      </c>
      <c r="AR32" s="9">
        <v>0.78700195974797749</v>
      </c>
      <c r="AS32" s="1">
        <v>7.823569</v>
      </c>
      <c r="AT32" s="1">
        <v>39.415591999999997</v>
      </c>
      <c r="AU32" s="1" t="s">
        <v>91</v>
      </c>
    </row>
    <row r="33" spans="1:47" ht="20.100000000000001" customHeight="1">
      <c r="A33" s="2">
        <v>3035</v>
      </c>
      <c r="B33" s="11">
        <v>58.44</v>
      </c>
      <c r="C33" s="11">
        <v>1.08</v>
      </c>
      <c r="D33" s="11">
        <v>17.23</v>
      </c>
      <c r="E33" s="11">
        <v>7.73</v>
      </c>
      <c r="F33" s="11">
        <v>0.2</v>
      </c>
      <c r="G33" s="11">
        <v>1.35</v>
      </c>
      <c r="H33" s="11">
        <v>3.79</v>
      </c>
      <c r="I33" s="11">
        <v>5.87</v>
      </c>
      <c r="J33" s="11">
        <v>1.98</v>
      </c>
      <c r="K33" s="11">
        <v>0.65</v>
      </c>
      <c r="L33" s="11">
        <f t="shared" si="0"/>
        <v>98.320000000000022</v>
      </c>
      <c r="M33" s="9"/>
      <c r="N33" s="9">
        <v>6.1586971765413168</v>
      </c>
      <c r="O33" s="9">
        <v>3.9413861042026466</v>
      </c>
      <c r="P33" s="9">
        <v>1.4709256752564126</v>
      </c>
      <c r="Q33" s="9">
        <v>3.5167034792305443</v>
      </c>
      <c r="R33" s="9">
        <v>1.0424552874422224</v>
      </c>
      <c r="S33" s="9">
        <v>36.80602058335473</v>
      </c>
      <c r="T33" s="9">
        <v>957.88145152506752</v>
      </c>
      <c r="U33" s="9">
        <v>47.748332609499606</v>
      </c>
      <c r="V33" s="9">
        <v>355.31780866283071</v>
      </c>
      <c r="W33" s="9">
        <v>54.359056539988785</v>
      </c>
      <c r="X33" s="9">
        <v>0.24304513610792741</v>
      </c>
      <c r="Y33" s="9">
        <v>639.55831462095023</v>
      </c>
      <c r="Z33" s="9">
        <v>56.783122942385376</v>
      </c>
      <c r="AA33" s="9">
        <v>107.72975333325344</v>
      </c>
      <c r="AB33" s="9">
        <v>14.920022344471141</v>
      </c>
      <c r="AC33" s="9">
        <v>60.932119252238778</v>
      </c>
      <c r="AD33" s="9">
        <v>12.131894256747978</v>
      </c>
      <c r="AE33" s="9">
        <v>3.8283146487215496</v>
      </c>
      <c r="AF33" s="9">
        <v>11.099813889993191</v>
      </c>
      <c r="AG33" s="9">
        <v>1.5570838397955249</v>
      </c>
      <c r="AH33" s="9">
        <v>9.117370461398373</v>
      </c>
      <c r="AI33" s="9">
        <v>1.6968546674057039</v>
      </c>
      <c r="AJ33" s="9">
        <v>4.6760946555076606</v>
      </c>
      <c r="AK33" s="9">
        <v>0.65291326862923593</v>
      </c>
      <c r="AL33" s="9">
        <v>4.2445319195610107</v>
      </c>
      <c r="AM33" s="9">
        <v>0.62453055874545826</v>
      </c>
      <c r="AN33" s="9">
        <v>8.5296050617460626</v>
      </c>
      <c r="AO33" s="9">
        <v>3.46292295764701</v>
      </c>
      <c r="AP33" s="9">
        <v>7.3700828679849062</v>
      </c>
      <c r="AQ33" s="9">
        <v>4.427275698062342</v>
      </c>
      <c r="AR33" s="9">
        <v>1.1894964192337827</v>
      </c>
      <c r="AS33" s="1">
        <v>7.8186080000000002</v>
      </c>
      <c r="AT33" s="1">
        <v>39.440738000000003</v>
      </c>
      <c r="AU33" s="1" t="s">
        <v>92</v>
      </c>
    </row>
    <row r="34" spans="1:47" ht="20.100000000000001" customHeight="1">
      <c r="A34" s="2">
        <v>3036</v>
      </c>
      <c r="B34" s="11">
        <v>42.54</v>
      </c>
      <c r="C34" s="11">
        <v>4.24</v>
      </c>
      <c r="D34" s="11">
        <v>14.87</v>
      </c>
      <c r="E34" s="11">
        <v>15.89</v>
      </c>
      <c r="F34" s="11">
        <v>0.19</v>
      </c>
      <c r="G34" s="11">
        <v>7.01</v>
      </c>
      <c r="H34" s="11">
        <v>10.63</v>
      </c>
      <c r="I34" s="11">
        <v>2.34</v>
      </c>
      <c r="J34" s="11">
        <v>0.55000000000000004</v>
      </c>
      <c r="K34" s="11">
        <v>0.46</v>
      </c>
      <c r="L34" s="11">
        <f t="shared" si="0"/>
        <v>98.719999999999985</v>
      </c>
      <c r="M34" s="9"/>
      <c r="N34" s="9">
        <v>30.167920874103022</v>
      </c>
      <c r="O34" s="9">
        <v>267.46353118374049</v>
      </c>
      <c r="P34" s="9">
        <v>232.8735272490845</v>
      </c>
      <c r="Q34" s="9">
        <v>60.993799911628606</v>
      </c>
      <c r="R34" s="9">
        <v>113.5964674851906</v>
      </c>
      <c r="S34" s="9">
        <v>5.413969042455272</v>
      </c>
      <c r="T34" s="9">
        <v>606.71785318332388</v>
      </c>
      <c r="U34" s="9">
        <v>24.401183284804461</v>
      </c>
      <c r="V34" s="9">
        <v>176.07532381985433</v>
      </c>
      <c r="W34" s="9">
        <v>21.848007134931859</v>
      </c>
      <c r="X34" s="9">
        <v>1.2661257352389793E-2</v>
      </c>
      <c r="Y34" s="9">
        <v>147.46108835074301</v>
      </c>
      <c r="Z34" s="9">
        <v>17.779123485223518</v>
      </c>
      <c r="AA34" s="9">
        <v>41.731347726535226</v>
      </c>
      <c r="AB34" s="9">
        <v>5.7874724729854989</v>
      </c>
      <c r="AC34" s="9">
        <v>26.467713807985689</v>
      </c>
      <c r="AD34" s="9">
        <v>6.4733105230508299</v>
      </c>
      <c r="AE34" s="9">
        <v>2.2200218728672687</v>
      </c>
      <c r="AF34" s="9">
        <v>6.4375157802903784</v>
      </c>
      <c r="AG34" s="9">
        <v>0.93304912914947125</v>
      </c>
      <c r="AH34" s="9">
        <v>5.2011391103569444</v>
      </c>
      <c r="AI34" s="9">
        <v>0.91772641309632841</v>
      </c>
      <c r="AJ34" s="9">
        <v>2.3770163579767991</v>
      </c>
      <c r="AK34" s="9">
        <v>0.31001875570716514</v>
      </c>
      <c r="AL34" s="9">
        <v>1.8800316314645358</v>
      </c>
      <c r="AM34" s="9">
        <v>0.25470119805757324</v>
      </c>
      <c r="AN34" s="9">
        <v>4.5826791355763898</v>
      </c>
      <c r="AO34" s="9">
        <v>1.4255147388830653</v>
      </c>
      <c r="AP34" s="9">
        <v>1.0970261567366528</v>
      </c>
      <c r="AQ34" s="9">
        <v>1.5168600772131724</v>
      </c>
      <c r="AR34" s="9">
        <v>0.12729556753776608</v>
      </c>
      <c r="AS34" s="1">
        <v>8.1276969999999995</v>
      </c>
      <c r="AT34" s="1">
        <v>39.392913</v>
      </c>
      <c r="AU34" s="1" t="s">
        <v>93</v>
      </c>
    </row>
    <row r="35" spans="1:47" ht="20.100000000000001" customHeight="1">
      <c r="A35" s="2">
        <v>3037</v>
      </c>
      <c r="B35" s="11">
        <v>43.25</v>
      </c>
      <c r="C35" s="11">
        <v>4.08</v>
      </c>
      <c r="D35" s="11">
        <v>14.71</v>
      </c>
      <c r="E35" s="11">
        <v>15.34</v>
      </c>
      <c r="F35" s="11">
        <v>0.18</v>
      </c>
      <c r="G35" s="11">
        <v>7.08</v>
      </c>
      <c r="H35" s="11">
        <v>10.91</v>
      </c>
      <c r="I35" s="11">
        <v>2.39</v>
      </c>
      <c r="J35" s="11">
        <v>0.54</v>
      </c>
      <c r="K35" s="11">
        <v>0.43</v>
      </c>
      <c r="L35" s="11">
        <f t="shared" si="0"/>
        <v>98.910000000000011</v>
      </c>
      <c r="M35" s="9"/>
      <c r="N35" s="9">
        <v>29.281040354662451</v>
      </c>
      <c r="O35" s="9">
        <v>336.38146589033187</v>
      </c>
      <c r="P35" s="9">
        <v>228.52287339694377</v>
      </c>
      <c r="Q35" s="9">
        <v>57.964239339782871</v>
      </c>
      <c r="R35" s="9">
        <v>109.12758630330312</v>
      </c>
      <c r="S35" s="9">
        <v>12.323145709714368</v>
      </c>
      <c r="T35" s="9">
        <v>641.92058322547143</v>
      </c>
      <c r="U35" s="9">
        <v>23.618421695015119</v>
      </c>
      <c r="V35" s="9">
        <v>167.70294583650318</v>
      </c>
      <c r="W35" s="9">
        <v>21.060475944878878</v>
      </c>
      <c r="X35" s="9">
        <v>0.14906678939404419</v>
      </c>
      <c r="Y35" s="9">
        <v>139.97396597704235</v>
      </c>
      <c r="Z35" s="9">
        <v>17.624764746319148</v>
      </c>
      <c r="AA35" s="9">
        <v>41.137539540868971</v>
      </c>
      <c r="AB35" s="9">
        <v>5.6376952597468133</v>
      </c>
      <c r="AC35" s="9">
        <v>25.807914413607421</v>
      </c>
      <c r="AD35" s="9">
        <v>6.2851015802159411</v>
      </c>
      <c r="AE35" s="9">
        <v>2.0965865665263075</v>
      </c>
      <c r="AF35" s="9">
        <v>6.3021046446068274</v>
      </c>
      <c r="AG35" s="9">
        <v>0.87970807537187357</v>
      </c>
      <c r="AH35" s="9">
        <v>4.9799057669563567</v>
      </c>
      <c r="AI35" s="9">
        <v>0.89269062679869593</v>
      </c>
      <c r="AJ35" s="9">
        <v>2.316229907416623</v>
      </c>
      <c r="AK35" s="9">
        <v>0.30022508253164176</v>
      </c>
      <c r="AL35" s="9">
        <v>1.7945390555161291</v>
      </c>
      <c r="AM35" s="9">
        <v>0.25066320837757</v>
      </c>
      <c r="AN35" s="9">
        <v>4.3819267123590455</v>
      </c>
      <c r="AO35" s="9">
        <v>1.3851028491443635</v>
      </c>
      <c r="AP35" s="9">
        <v>1.116305263693836</v>
      </c>
      <c r="AQ35" s="9">
        <v>1.4292801971783824</v>
      </c>
      <c r="AR35" s="9">
        <v>0.30823638544684839</v>
      </c>
      <c r="AS35" s="1">
        <v>8.1276969999999995</v>
      </c>
      <c r="AT35" s="1">
        <v>39.392913</v>
      </c>
      <c r="AU35" s="1" t="s">
        <v>94</v>
      </c>
    </row>
    <row r="36" spans="1:47" ht="20.100000000000001" customHeight="1">
      <c r="A36" s="2">
        <v>3038</v>
      </c>
      <c r="B36" s="11">
        <v>43.18</v>
      </c>
      <c r="C36" s="11">
        <v>4.26</v>
      </c>
      <c r="D36" s="11">
        <v>14.38</v>
      </c>
      <c r="E36" s="11">
        <v>15.81</v>
      </c>
      <c r="F36" s="11">
        <v>0.19</v>
      </c>
      <c r="G36" s="11">
        <v>6.8</v>
      </c>
      <c r="H36" s="11">
        <v>10.57</v>
      </c>
      <c r="I36" s="11">
        <v>2.57</v>
      </c>
      <c r="J36" s="11">
        <v>0.6</v>
      </c>
      <c r="K36" s="11">
        <v>0.43</v>
      </c>
      <c r="L36" s="11">
        <f t="shared" si="0"/>
        <v>98.789999999999992</v>
      </c>
      <c r="M36" s="9"/>
      <c r="N36" s="9">
        <v>29.548251595563414</v>
      </c>
      <c r="O36" s="9">
        <v>416.16801163940301</v>
      </c>
      <c r="P36" s="9">
        <v>212.64682440012231</v>
      </c>
      <c r="Q36" s="9">
        <v>57.568556027578346</v>
      </c>
      <c r="R36" s="9">
        <v>98.296145035084407</v>
      </c>
      <c r="S36" s="9">
        <v>9.3293733268007184</v>
      </c>
      <c r="T36" s="9">
        <v>633.37704692240482</v>
      </c>
      <c r="U36" s="9">
        <v>24.480591594004647</v>
      </c>
      <c r="V36" s="9">
        <v>183.36571900688492</v>
      </c>
      <c r="W36" s="9">
        <v>22.919690215042664</v>
      </c>
      <c r="X36" s="9">
        <v>5.2252028548639716E-2</v>
      </c>
      <c r="Y36" s="9">
        <v>176.13710873798254</v>
      </c>
      <c r="Z36" s="9">
        <v>18.390574074124469</v>
      </c>
      <c r="AA36" s="9">
        <v>42.726990966344481</v>
      </c>
      <c r="AB36" s="9">
        <v>5.8456960220011212</v>
      </c>
      <c r="AC36" s="9">
        <v>27.054742342968478</v>
      </c>
      <c r="AD36" s="9">
        <v>6.4996084516382426</v>
      </c>
      <c r="AE36" s="9">
        <v>2.1907986203903982</v>
      </c>
      <c r="AF36" s="9">
        <v>6.497411655149695</v>
      </c>
      <c r="AG36" s="9">
        <v>0.9045019054983614</v>
      </c>
      <c r="AH36" s="9">
        <v>5.1270736228378704</v>
      </c>
      <c r="AI36" s="9">
        <v>0.9214977988328471</v>
      </c>
      <c r="AJ36" s="9">
        <v>2.4033014293077897</v>
      </c>
      <c r="AK36" s="9">
        <v>0.31136824445105521</v>
      </c>
      <c r="AL36" s="9">
        <v>1.8628327399937143</v>
      </c>
      <c r="AM36" s="9">
        <v>0.25676991222640738</v>
      </c>
      <c r="AN36" s="9">
        <v>4.6612600329967266</v>
      </c>
      <c r="AO36" s="9">
        <v>1.4891051628319463</v>
      </c>
      <c r="AP36" s="9">
        <v>1.2837562253925558</v>
      </c>
      <c r="AQ36" s="9">
        <v>1.4957933004457429</v>
      </c>
      <c r="AR36" s="9">
        <v>0.35311959655634012</v>
      </c>
      <c r="AS36" s="1">
        <v>8.1276969999999995</v>
      </c>
      <c r="AT36" s="1">
        <v>39.392913</v>
      </c>
      <c r="AU36" s="1" t="s">
        <v>95</v>
      </c>
    </row>
    <row r="37" spans="1:47" ht="20.100000000000001" customHeight="1">
      <c r="A37" s="2">
        <v>3041</v>
      </c>
      <c r="B37" s="11">
        <v>45.58</v>
      </c>
      <c r="C37" s="11">
        <v>2.75</v>
      </c>
      <c r="D37" s="11">
        <v>14.26</v>
      </c>
      <c r="E37" s="11">
        <v>13.02</v>
      </c>
      <c r="F37" s="11">
        <v>0.2</v>
      </c>
      <c r="G37" s="11">
        <v>9.1300000000000008</v>
      </c>
      <c r="H37" s="11">
        <v>10.58</v>
      </c>
      <c r="I37" s="11">
        <v>2.8</v>
      </c>
      <c r="J37" s="11">
        <v>0.79</v>
      </c>
      <c r="K37" s="11">
        <v>0.44</v>
      </c>
      <c r="L37" s="11">
        <f t="shared" si="0"/>
        <v>99.55</v>
      </c>
      <c r="M37" s="9"/>
      <c r="N37" s="9">
        <v>28.564197009434405</v>
      </c>
      <c r="O37" s="9">
        <v>276.70719651753706</v>
      </c>
      <c r="P37" s="9">
        <v>439.06583833815586</v>
      </c>
      <c r="Q37" s="9">
        <v>48.996039551874851</v>
      </c>
      <c r="R37" s="9">
        <v>145.56350767184733</v>
      </c>
      <c r="S37" s="9">
        <v>16.805869284088633</v>
      </c>
      <c r="T37" s="9">
        <v>515.23114965287573</v>
      </c>
      <c r="U37" s="9">
        <v>27.45711222529896</v>
      </c>
      <c r="V37" s="9">
        <v>194.22719444668328</v>
      </c>
      <c r="W37" s="9">
        <v>32.681078471474969</v>
      </c>
      <c r="X37" s="9">
        <v>0.230269490601164</v>
      </c>
      <c r="Y37" s="9">
        <v>197.70292055127467</v>
      </c>
      <c r="Z37" s="9">
        <v>25.401876695791856</v>
      </c>
      <c r="AA37" s="9">
        <v>56.698373593649848</v>
      </c>
      <c r="AB37" s="9">
        <v>7.142188006490052</v>
      </c>
      <c r="AC37" s="9">
        <v>30.281926369247618</v>
      </c>
      <c r="AD37" s="9">
        <v>6.6789767570504308</v>
      </c>
      <c r="AE37" s="9">
        <v>2.1623164924597984</v>
      </c>
      <c r="AF37" s="9">
        <v>6.5925814931921138</v>
      </c>
      <c r="AG37" s="9">
        <v>0.93445978764136772</v>
      </c>
      <c r="AH37" s="9">
        <v>5.4854408019404772</v>
      </c>
      <c r="AI37" s="9">
        <v>1.0099022656589884</v>
      </c>
      <c r="AJ37" s="9">
        <v>2.7728607106846765</v>
      </c>
      <c r="AK37" s="9">
        <v>0.37189528860544468</v>
      </c>
      <c r="AL37" s="9">
        <v>2.284547206765644</v>
      </c>
      <c r="AM37" s="9">
        <v>0.32307500606683764</v>
      </c>
      <c r="AN37" s="9">
        <v>4.8753037428770245</v>
      </c>
      <c r="AO37" s="9">
        <v>1.9842086992252936</v>
      </c>
      <c r="AP37" s="9">
        <v>2.4905202880264521</v>
      </c>
      <c r="AQ37" s="9">
        <v>2.4554881606053942</v>
      </c>
      <c r="AR37" s="9">
        <v>0.72261595661468814</v>
      </c>
      <c r="AS37" s="1">
        <v>8.1233400000000007</v>
      </c>
      <c r="AT37" s="1">
        <v>39.413944000000001</v>
      </c>
      <c r="AU37" s="1" t="s">
        <v>96</v>
      </c>
    </row>
    <row r="38" spans="1:47" ht="20.100000000000001" customHeight="1">
      <c r="A38" s="2">
        <v>3042</v>
      </c>
      <c r="B38" s="11">
        <v>45.41</v>
      </c>
      <c r="C38" s="11">
        <v>2.78</v>
      </c>
      <c r="D38" s="11">
        <v>14.63</v>
      </c>
      <c r="E38" s="11">
        <v>13.45</v>
      </c>
      <c r="F38" s="11">
        <v>0.18</v>
      </c>
      <c r="G38" s="11">
        <v>8.61</v>
      </c>
      <c r="H38" s="11">
        <v>10.34</v>
      </c>
      <c r="I38" s="11">
        <v>3.04</v>
      </c>
      <c r="J38" s="11">
        <v>0.44</v>
      </c>
      <c r="K38" s="11">
        <v>0.33</v>
      </c>
      <c r="L38" s="11">
        <f t="shared" si="0"/>
        <v>99.210000000000008</v>
      </c>
      <c r="M38" s="9"/>
      <c r="N38" s="9">
        <v>29.483091758596942</v>
      </c>
      <c r="O38" s="9">
        <v>315.48079354355338</v>
      </c>
      <c r="P38" s="9">
        <v>244.18226229738582</v>
      </c>
      <c r="Q38" s="9">
        <v>52.170464818227714</v>
      </c>
      <c r="R38" s="9">
        <v>127.92560636490681</v>
      </c>
      <c r="S38" s="9">
        <v>7.9522069329091538</v>
      </c>
      <c r="T38" s="9">
        <v>522.43104516763549</v>
      </c>
      <c r="U38" s="9">
        <v>25.38997667094571</v>
      </c>
      <c r="V38" s="9">
        <v>175.14260982966766</v>
      </c>
      <c r="W38" s="9">
        <v>28.225906460480044</v>
      </c>
      <c r="X38" s="9">
        <v>0.60270753972767188</v>
      </c>
      <c r="Y38" s="9">
        <v>269.58012468236859</v>
      </c>
      <c r="Z38" s="9">
        <v>24.002807717909977</v>
      </c>
      <c r="AA38" s="9">
        <v>51.670496521326264</v>
      </c>
      <c r="AB38" s="9">
        <v>6.3875630862760673</v>
      </c>
      <c r="AC38" s="9">
        <v>27.052555452051227</v>
      </c>
      <c r="AD38" s="9">
        <v>6.0360467890445477</v>
      </c>
      <c r="AE38" s="9">
        <v>1.9556191911916827</v>
      </c>
      <c r="AF38" s="9">
        <v>5.9197383418720468</v>
      </c>
      <c r="AG38" s="9">
        <v>0.8477636658430715</v>
      </c>
      <c r="AH38" s="9">
        <v>4.9557317090378215</v>
      </c>
      <c r="AI38" s="9">
        <v>0.92174750158209429</v>
      </c>
      <c r="AJ38" s="9">
        <v>2.5000362945786159</v>
      </c>
      <c r="AK38" s="9">
        <v>0.34128796980090198</v>
      </c>
      <c r="AL38" s="9">
        <v>2.1125553353787172</v>
      </c>
      <c r="AM38" s="9">
        <v>0.30461138374132013</v>
      </c>
      <c r="AN38" s="9">
        <v>4.4409889024662492</v>
      </c>
      <c r="AO38" s="9">
        <v>1.6968537011564024</v>
      </c>
      <c r="AP38" s="9">
        <v>2.4534263064458646</v>
      </c>
      <c r="AQ38" s="9">
        <v>2.2012980626762322</v>
      </c>
      <c r="AR38" s="9">
        <v>0.52985608214525792</v>
      </c>
      <c r="AS38" s="1">
        <v>8.1322139999999994</v>
      </c>
      <c r="AT38" s="1">
        <v>39.41301</v>
      </c>
      <c r="AU38" s="1" t="s">
        <v>97</v>
      </c>
    </row>
    <row r="39" spans="1:47" ht="20.100000000000001" customHeight="1">
      <c r="A39" s="2">
        <v>3043</v>
      </c>
      <c r="B39" s="11">
        <v>50.74</v>
      </c>
      <c r="C39" s="11">
        <v>2.72</v>
      </c>
      <c r="D39" s="11">
        <v>16.059999999999999</v>
      </c>
      <c r="E39" s="11">
        <v>12.23</v>
      </c>
      <c r="F39" s="11">
        <v>0.22</v>
      </c>
      <c r="G39" s="11">
        <v>3.42</v>
      </c>
      <c r="H39" s="11">
        <v>6.76</v>
      </c>
      <c r="I39" s="11">
        <v>4.8</v>
      </c>
      <c r="J39" s="11">
        <v>1.46</v>
      </c>
      <c r="K39" s="11">
        <v>0.71</v>
      </c>
      <c r="L39" s="11">
        <f t="shared" si="0"/>
        <v>99.11999999999999</v>
      </c>
      <c r="M39" s="9"/>
      <c r="N39" s="9">
        <v>17.538676029333164</v>
      </c>
      <c r="O39" s="9">
        <v>110.65420604172884</v>
      </c>
      <c r="P39" s="9">
        <v>0.40121203733345429</v>
      </c>
      <c r="Q39" s="9">
        <v>17.612498064876377</v>
      </c>
      <c r="R39" s="9">
        <v>1.2223163222805118</v>
      </c>
      <c r="S39" s="9">
        <v>17.967429648812711</v>
      </c>
      <c r="T39" s="9">
        <v>780.5138857964821</v>
      </c>
      <c r="U39" s="9">
        <v>42.248326538257821</v>
      </c>
      <c r="V39" s="9">
        <v>280.4191222116703</v>
      </c>
      <c r="W39" s="9">
        <v>47.857484738116788</v>
      </c>
      <c r="X39" s="9">
        <v>8.4916137059002139E-2</v>
      </c>
      <c r="Y39" s="9">
        <v>505.04322269049567</v>
      </c>
      <c r="Z39" s="9">
        <v>41.881222394128905</v>
      </c>
      <c r="AA39" s="9">
        <v>87.296843446185235</v>
      </c>
      <c r="AB39" s="9">
        <v>11.362258635596779</v>
      </c>
      <c r="AC39" s="9">
        <v>49.24181495416223</v>
      </c>
      <c r="AD39" s="9">
        <v>10.726219830858092</v>
      </c>
      <c r="AE39" s="9">
        <v>3.5386849373687674</v>
      </c>
      <c r="AF39" s="9">
        <v>10.34122941351116</v>
      </c>
      <c r="AG39" s="9">
        <v>1.437282603338901</v>
      </c>
      <c r="AH39" s="9">
        <v>8.3933696805167326</v>
      </c>
      <c r="AI39" s="9">
        <v>1.540290645128638</v>
      </c>
      <c r="AJ39" s="9">
        <v>4.1937912768278096</v>
      </c>
      <c r="AK39" s="9">
        <v>0.55976792540707743</v>
      </c>
      <c r="AL39" s="9">
        <v>3.4253855228828827</v>
      </c>
      <c r="AM39" s="9">
        <v>0.48736008010703352</v>
      </c>
      <c r="AN39" s="9">
        <v>7.0149727901334025</v>
      </c>
      <c r="AO39" s="9">
        <v>3.0020614080620418</v>
      </c>
      <c r="AP39" s="9">
        <v>4.0142791688618669</v>
      </c>
      <c r="AQ39" s="9">
        <v>3.4761658909364166</v>
      </c>
      <c r="AR39" s="9">
        <v>0.63587694447154564</v>
      </c>
      <c r="AS39" s="1">
        <v>8.1028330000000004</v>
      </c>
      <c r="AT39" s="1">
        <v>39.468187</v>
      </c>
      <c r="AU39" s="1" t="s">
        <v>98</v>
      </c>
    </row>
    <row r="40" spans="1:47" ht="20.100000000000001" customHeight="1">
      <c r="A40" s="2">
        <v>3044</v>
      </c>
      <c r="B40" s="11">
        <v>46.82</v>
      </c>
      <c r="C40" s="11">
        <v>3.26</v>
      </c>
      <c r="D40" s="11">
        <v>16.46</v>
      </c>
      <c r="E40" s="11">
        <v>14.29</v>
      </c>
      <c r="F40" s="11">
        <v>0.18</v>
      </c>
      <c r="G40" s="11">
        <v>5.15</v>
      </c>
      <c r="H40" s="11">
        <v>8.3800000000000008</v>
      </c>
      <c r="I40" s="11">
        <v>3.66</v>
      </c>
      <c r="J40" s="11">
        <v>1.01</v>
      </c>
      <c r="K40" s="11">
        <v>0.46</v>
      </c>
      <c r="L40" s="11">
        <f t="shared" si="0"/>
        <v>99.669999999999987</v>
      </c>
      <c r="M40" s="9"/>
      <c r="N40" s="9">
        <v>22.562079269920883</v>
      </c>
      <c r="O40" s="9">
        <v>323.85939073102503</v>
      </c>
      <c r="P40" s="9">
        <v>13.736777493145235</v>
      </c>
      <c r="Q40" s="9">
        <v>46.450445798748319</v>
      </c>
      <c r="R40" s="9">
        <v>29.561887396464837</v>
      </c>
      <c r="S40" s="9">
        <v>13.130553800792713</v>
      </c>
      <c r="T40" s="9">
        <v>707.79234727785672</v>
      </c>
      <c r="U40" s="9">
        <v>27.356180988540263</v>
      </c>
      <c r="V40" s="9">
        <v>177.21466893530533</v>
      </c>
      <c r="W40" s="9">
        <v>25.885809925812051</v>
      </c>
      <c r="X40" s="9">
        <v>0.10106494680817978</v>
      </c>
      <c r="Y40" s="9">
        <v>381.14774430928838</v>
      </c>
      <c r="Z40" s="9">
        <v>26.098954562983831</v>
      </c>
      <c r="AA40" s="9">
        <v>54.303384490821209</v>
      </c>
      <c r="AB40" s="9">
        <v>6.8916177411758595</v>
      </c>
      <c r="AC40" s="9">
        <v>29.649101814487071</v>
      </c>
      <c r="AD40" s="9">
        <v>6.4488946743815569</v>
      </c>
      <c r="AE40" s="9">
        <v>2.115286659996245</v>
      </c>
      <c r="AF40" s="9">
        <v>6.2825863761676208</v>
      </c>
      <c r="AG40" s="9">
        <v>0.88567780050592038</v>
      </c>
      <c r="AH40" s="9">
        <v>5.2202987881529141</v>
      </c>
      <c r="AI40" s="9">
        <v>0.97189661194845189</v>
      </c>
      <c r="AJ40" s="9">
        <v>2.6671330606084713</v>
      </c>
      <c r="AK40" s="9">
        <v>0.36155431231893798</v>
      </c>
      <c r="AL40" s="9">
        <v>2.2367688664898626</v>
      </c>
      <c r="AM40" s="9">
        <v>0.31979404200611511</v>
      </c>
      <c r="AN40" s="9">
        <v>4.5016052265297013</v>
      </c>
      <c r="AO40" s="9">
        <v>1.586514924814366</v>
      </c>
      <c r="AP40" s="9">
        <v>3.5426030024199293</v>
      </c>
      <c r="AQ40" s="9">
        <v>1.8397530022477486</v>
      </c>
      <c r="AR40" s="9">
        <v>0.46051732101401521</v>
      </c>
      <c r="AS40" s="1">
        <v>8.0461109999999998</v>
      </c>
      <c r="AT40" s="1">
        <v>39.551518999999999</v>
      </c>
      <c r="AU40" s="1" t="s">
        <v>99</v>
      </c>
    </row>
    <row r="41" spans="1:47" ht="20.100000000000001" customHeight="1">
      <c r="A41" s="2">
        <v>3045</v>
      </c>
      <c r="B41" s="11">
        <v>46.53</v>
      </c>
      <c r="C41" s="11">
        <v>3.19</v>
      </c>
      <c r="D41" s="11">
        <v>17.2</v>
      </c>
      <c r="E41" s="11">
        <v>14.15</v>
      </c>
      <c r="F41" s="11">
        <v>0.18</v>
      </c>
      <c r="G41" s="11">
        <v>4.68</v>
      </c>
      <c r="H41" s="11">
        <v>8.42</v>
      </c>
      <c r="I41" s="11">
        <v>3.78</v>
      </c>
      <c r="J41" s="11">
        <v>0.89</v>
      </c>
      <c r="K41" s="11">
        <v>0.42</v>
      </c>
      <c r="L41" s="11">
        <f t="shared" si="0"/>
        <v>99.440000000000012</v>
      </c>
      <c r="M41" s="9"/>
      <c r="N41" s="9">
        <v>20.707830175433703</v>
      </c>
      <c r="O41" s="9">
        <v>245.72536542616476</v>
      </c>
      <c r="P41" s="9">
        <v>12.890455760516538</v>
      </c>
      <c r="Q41" s="9">
        <v>48.361301729683838</v>
      </c>
      <c r="R41" s="9">
        <v>36.32119671615461</v>
      </c>
      <c r="S41" s="9">
        <v>12.092072693643644</v>
      </c>
      <c r="T41" s="9">
        <v>818.92093868738993</v>
      </c>
      <c r="U41" s="9">
        <v>25.091968356331915</v>
      </c>
      <c r="V41" s="9">
        <v>169.92904835940038</v>
      </c>
      <c r="W41" s="9">
        <v>25.972661493325898</v>
      </c>
      <c r="X41" s="9">
        <v>0.16643661346510355</v>
      </c>
      <c r="Y41" s="9">
        <v>320.34931739797798</v>
      </c>
      <c r="Z41" s="9">
        <v>23.565558703068287</v>
      </c>
      <c r="AA41" s="9">
        <v>51.420823918000764</v>
      </c>
      <c r="AB41" s="9">
        <v>6.4131309558166647</v>
      </c>
      <c r="AC41" s="9">
        <v>27.8284613296874</v>
      </c>
      <c r="AD41" s="9">
        <v>6.2047367855203985</v>
      </c>
      <c r="AE41" s="9">
        <v>2.0703206690286393</v>
      </c>
      <c r="AF41" s="9">
        <v>5.903979889086699</v>
      </c>
      <c r="AG41" s="9">
        <v>0.83690283827473555</v>
      </c>
      <c r="AH41" s="9">
        <v>4.9244420442875239</v>
      </c>
      <c r="AI41" s="9">
        <v>0.92045813734616333</v>
      </c>
      <c r="AJ41" s="9">
        <v>2.539488872976841</v>
      </c>
      <c r="AK41" s="9">
        <v>0.34745315680993266</v>
      </c>
      <c r="AL41" s="9">
        <v>2.1442218696218234</v>
      </c>
      <c r="AM41" s="9">
        <v>0.31306000586384991</v>
      </c>
      <c r="AN41" s="9">
        <v>4.304027054536582</v>
      </c>
      <c r="AO41" s="9">
        <v>1.5908788697560938</v>
      </c>
      <c r="AP41" s="9">
        <v>2.2748779630137332</v>
      </c>
      <c r="AQ41" s="9">
        <v>1.788075132748143</v>
      </c>
      <c r="AR41" s="9">
        <v>0.40919798688183917</v>
      </c>
      <c r="AS41" s="1">
        <v>8.0461109999999998</v>
      </c>
      <c r="AT41" s="1">
        <v>39.551518999999999</v>
      </c>
      <c r="AU41" s="1" t="s">
        <v>100</v>
      </c>
    </row>
    <row r="42" spans="1:47" ht="20.100000000000001" customHeight="1">
      <c r="A42" s="2">
        <v>3046</v>
      </c>
      <c r="B42" s="11">
        <v>46.06</v>
      </c>
      <c r="C42" s="11">
        <v>2.83</v>
      </c>
      <c r="D42" s="11">
        <v>17.3</v>
      </c>
      <c r="E42" s="11">
        <v>13.9</v>
      </c>
      <c r="F42" s="11">
        <v>0.18</v>
      </c>
      <c r="G42" s="11">
        <v>4.8</v>
      </c>
      <c r="H42" s="11">
        <v>9</v>
      </c>
      <c r="I42" s="11">
        <v>3.27</v>
      </c>
      <c r="J42" s="11">
        <v>0.77</v>
      </c>
      <c r="K42" s="11">
        <v>0.4</v>
      </c>
      <c r="L42" s="11">
        <f t="shared" si="0"/>
        <v>98.51</v>
      </c>
      <c r="M42" s="9"/>
      <c r="N42" s="9">
        <v>22.748530307098022</v>
      </c>
      <c r="O42" s="9">
        <v>265.22842255738891</v>
      </c>
      <c r="P42" s="9">
        <v>21.352502952175811</v>
      </c>
      <c r="Q42" s="9">
        <v>52.12621775683845</v>
      </c>
      <c r="R42" s="9">
        <v>64.315337230031631</v>
      </c>
      <c r="S42" s="9">
        <v>10.970656575014878</v>
      </c>
      <c r="T42" s="9">
        <v>763.17643052814799</v>
      </c>
      <c r="U42" s="9">
        <v>24.045800488587833</v>
      </c>
      <c r="V42" s="9">
        <v>157.05928644262522</v>
      </c>
      <c r="W42" s="9">
        <v>23.585872321515179</v>
      </c>
      <c r="X42" s="9">
        <v>0.15248429627972804</v>
      </c>
      <c r="Y42" s="9">
        <v>297.81272150783462</v>
      </c>
      <c r="Z42" s="9">
        <v>21.921868391655266</v>
      </c>
      <c r="AA42" s="9">
        <v>47.773076345840728</v>
      </c>
      <c r="AB42" s="9">
        <v>6.0452253056914289</v>
      </c>
      <c r="AC42" s="9">
        <v>26.012291058498249</v>
      </c>
      <c r="AD42" s="9">
        <v>5.9287971122169125</v>
      </c>
      <c r="AE42" s="9">
        <v>1.9345969191936117</v>
      </c>
      <c r="AF42" s="9">
        <v>5.6650762676364295</v>
      </c>
      <c r="AG42" s="9">
        <v>0.81319881213245948</v>
      </c>
      <c r="AH42" s="9">
        <v>4.7442547282497092</v>
      </c>
      <c r="AI42" s="9">
        <v>0.88262674953448828</v>
      </c>
      <c r="AJ42" s="9">
        <v>2.4429588693242565</v>
      </c>
      <c r="AK42" s="9">
        <v>0.33233654002255025</v>
      </c>
      <c r="AL42" s="9">
        <v>2.060626616531358</v>
      </c>
      <c r="AM42" s="9">
        <v>0.29709315441125211</v>
      </c>
      <c r="AN42" s="9">
        <v>4.0682890852856355</v>
      </c>
      <c r="AO42" s="9">
        <v>1.4602081076322666</v>
      </c>
      <c r="AP42" s="9">
        <v>2.1461937453112361</v>
      </c>
      <c r="AQ42" s="9">
        <v>1.6932305008030439</v>
      </c>
      <c r="AR42" s="9">
        <v>0.44281611301885399</v>
      </c>
      <c r="AS42" s="1">
        <v>8.0640739999999997</v>
      </c>
      <c r="AT42" s="1">
        <v>39.564687999999997</v>
      </c>
      <c r="AU42" s="1" t="s">
        <v>101</v>
      </c>
    </row>
    <row r="43" spans="1:47" ht="20.100000000000001" customHeight="1">
      <c r="A43" s="2">
        <v>3047</v>
      </c>
      <c r="B43" s="11">
        <v>71.28</v>
      </c>
      <c r="C43" s="11">
        <v>0.4</v>
      </c>
      <c r="D43" s="11">
        <v>10.42</v>
      </c>
      <c r="E43" s="11">
        <v>6.75</v>
      </c>
      <c r="F43" s="11">
        <v>0.23</v>
      </c>
      <c r="G43" s="11">
        <v>0.09</v>
      </c>
      <c r="H43" s="11">
        <v>0.11</v>
      </c>
      <c r="I43" s="11">
        <v>4.4800000000000004</v>
      </c>
      <c r="J43" s="11">
        <v>4.46</v>
      </c>
      <c r="K43" s="11">
        <v>0.03</v>
      </c>
      <c r="L43" s="11">
        <f t="shared" si="0"/>
        <v>98.250000000000014</v>
      </c>
      <c r="M43" s="9"/>
      <c r="N43" s="9">
        <v>5.8241410928799517</v>
      </c>
      <c r="O43" s="9">
        <v>13.853032960178885</v>
      </c>
      <c r="P43" s="9">
        <v>11.413894550354884</v>
      </c>
      <c r="Q43" s="9">
        <v>32.308770608851084</v>
      </c>
      <c r="R43" s="9">
        <v>57.871037011221922</v>
      </c>
      <c r="S43" s="9">
        <v>1541.0495526256234</v>
      </c>
      <c r="T43" s="9">
        <v>12.497200203542723</v>
      </c>
      <c r="U43" s="9">
        <v>64.182809925271485</v>
      </c>
      <c r="V43" s="9">
        <v>1065.2720895218247</v>
      </c>
      <c r="W43" s="9">
        <v>148.3924794957168</v>
      </c>
      <c r="X43" s="9">
        <v>0.54905396819551255</v>
      </c>
      <c r="Y43" s="9">
        <v>108.01763834523008</v>
      </c>
      <c r="Z43" s="9">
        <v>136.143092455443</v>
      </c>
      <c r="AA43" s="9">
        <v>286.29281095322085</v>
      </c>
      <c r="AB43" s="9">
        <v>34.0971268135036</v>
      </c>
      <c r="AC43" s="9">
        <v>124.45692149408251</v>
      </c>
      <c r="AD43" s="9">
        <v>23.511684859808753</v>
      </c>
      <c r="AE43" s="9">
        <v>2.2757522067645635</v>
      </c>
      <c r="AF43" s="9">
        <v>17.550564182854973</v>
      </c>
      <c r="AG43" s="9">
        <v>2.6301727020060306</v>
      </c>
      <c r="AH43" s="9">
        <v>15.375503834734856</v>
      </c>
      <c r="AI43" s="9">
        <v>2.7677992690552102</v>
      </c>
      <c r="AJ43" s="9">
        <v>8.3021360164370126</v>
      </c>
      <c r="AK43" s="9">
        <v>1.3233094828845777</v>
      </c>
      <c r="AL43" s="9">
        <v>9.5695133039077778</v>
      </c>
      <c r="AM43" s="9">
        <v>1.4778061632455091</v>
      </c>
      <c r="AN43" s="9">
        <v>27.512031136538635</v>
      </c>
      <c r="AO43" s="9">
        <v>9.3434183813300731</v>
      </c>
      <c r="AP43" s="9">
        <v>267.27853509695871</v>
      </c>
      <c r="AQ43" s="9">
        <v>17.943310567902799</v>
      </c>
      <c r="AR43" s="9">
        <v>18.236946548821482</v>
      </c>
      <c r="AS43" s="1">
        <v>8.0640739999999997</v>
      </c>
      <c r="AT43" s="1">
        <v>39.564687999999997</v>
      </c>
      <c r="AU43" s="1" t="s">
        <v>102</v>
      </c>
    </row>
    <row r="44" spans="1:47" ht="20.100000000000001" customHeight="1">
      <c r="A44" s="2">
        <v>3048</v>
      </c>
      <c r="B44" s="11">
        <v>46.03</v>
      </c>
      <c r="C44" s="11">
        <v>3.25</v>
      </c>
      <c r="D44" s="11">
        <v>16.13</v>
      </c>
      <c r="E44" s="11">
        <v>14.17</v>
      </c>
      <c r="F44" s="11">
        <v>0.18</v>
      </c>
      <c r="G44" s="11">
        <v>4.7</v>
      </c>
      <c r="H44" s="11">
        <v>9.2899999999999991</v>
      </c>
      <c r="I44" s="11">
        <v>3.61</v>
      </c>
      <c r="J44" s="11">
        <v>1.03</v>
      </c>
      <c r="K44" s="11">
        <v>0.43</v>
      </c>
      <c r="L44" s="11">
        <f t="shared" si="0"/>
        <v>98.820000000000007</v>
      </c>
      <c r="M44" s="9"/>
      <c r="N44" s="9">
        <v>22.189137556175734</v>
      </c>
      <c r="O44" s="9">
        <v>320.27387789375257</v>
      </c>
      <c r="P44" s="9">
        <v>11.759535978331387</v>
      </c>
      <c r="Q44" s="9">
        <v>46.836143709229894</v>
      </c>
      <c r="R44" s="9">
        <v>28.34783015976728</v>
      </c>
      <c r="S44" s="9">
        <v>14.061192522044216</v>
      </c>
      <c r="T44" s="9">
        <v>686.79049200348493</v>
      </c>
      <c r="U44" s="9">
        <v>30.224683295370671</v>
      </c>
      <c r="V44" s="9">
        <v>179.25987799772403</v>
      </c>
      <c r="W44" s="9">
        <v>26.129448182342866</v>
      </c>
      <c r="X44" s="9">
        <v>6.1616349095838498E-2</v>
      </c>
      <c r="Y44" s="9">
        <v>412.43423653803956</v>
      </c>
      <c r="Z44" s="9">
        <v>27.699963811954404</v>
      </c>
      <c r="AA44" s="9">
        <v>53.782421287280236</v>
      </c>
      <c r="AB44" s="9">
        <v>6.8354662036527705</v>
      </c>
      <c r="AC44" s="9">
        <v>29.491637750033195</v>
      </c>
      <c r="AD44" s="9">
        <v>6.5009725924236994</v>
      </c>
      <c r="AE44" s="9">
        <v>2.1060897178404976</v>
      </c>
      <c r="AF44" s="9">
        <v>6.3712575341955713</v>
      </c>
      <c r="AG44" s="9">
        <v>0.89548834089623008</v>
      </c>
      <c r="AH44" s="9">
        <v>5.2605494167021822</v>
      </c>
      <c r="AI44" s="9">
        <v>1.0025361837229443</v>
      </c>
      <c r="AJ44" s="9">
        <v>2.7677536789435622</v>
      </c>
      <c r="AK44" s="9">
        <v>0.36974836304038888</v>
      </c>
      <c r="AL44" s="9">
        <v>2.3099060986379061</v>
      </c>
      <c r="AM44" s="9">
        <v>0.33918920954907961</v>
      </c>
      <c r="AN44" s="9">
        <v>4.5648665061726748</v>
      </c>
      <c r="AO44" s="9">
        <v>1.6056479503262271</v>
      </c>
      <c r="AP44" s="9">
        <v>3.4333373966118717</v>
      </c>
      <c r="AQ44" s="9">
        <v>1.8478795268773167</v>
      </c>
      <c r="AR44" s="9">
        <v>0.44753400082160527</v>
      </c>
      <c r="AS44" s="1">
        <v>8.0582360000000008</v>
      </c>
      <c r="AT44" s="1">
        <v>39.558152999999997</v>
      </c>
      <c r="AU44" s="1" t="s">
        <v>103</v>
      </c>
    </row>
    <row r="45" spans="1:47" ht="20.100000000000001" customHeight="1">
      <c r="A45" s="2">
        <v>3049</v>
      </c>
      <c r="B45" s="11">
        <v>47.23</v>
      </c>
      <c r="C45" s="11">
        <v>3.02</v>
      </c>
      <c r="D45" s="11">
        <v>15.94</v>
      </c>
      <c r="E45" s="11">
        <v>13.51</v>
      </c>
      <c r="F45" s="11">
        <v>0.18</v>
      </c>
      <c r="G45" s="11">
        <v>5.86</v>
      </c>
      <c r="H45" s="11">
        <v>8.7200000000000006</v>
      </c>
      <c r="I45" s="11">
        <v>3.41</v>
      </c>
      <c r="J45" s="11">
        <v>1.07</v>
      </c>
      <c r="K45" s="11">
        <v>0.45</v>
      </c>
      <c r="L45" s="11">
        <f t="shared" si="0"/>
        <v>99.39</v>
      </c>
      <c r="M45" s="9"/>
      <c r="N45" s="9">
        <v>24.966228079764203</v>
      </c>
      <c r="O45" s="9">
        <v>294.05236252669835</v>
      </c>
      <c r="P45" s="9">
        <v>37.541878822663342</v>
      </c>
      <c r="Q45" s="9">
        <v>46.467991822768674</v>
      </c>
      <c r="R45" s="9">
        <v>38.762735582962542</v>
      </c>
      <c r="S45" s="9">
        <v>15.142079533048006</v>
      </c>
      <c r="T45" s="9">
        <v>702.99893147740477</v>
      </c>
      <c r="U45" s="9">
        <v>30.900815470772546</v>
      </c>
      <c r="V45" s="9">
        <v>193.2465713841319</v>
      </c>
      <c r="W45" s="9">
        <v>27.547892118168296</v>
      </c>
      <c r="X45" s="9">
        <v>6.8322223074091776E-2</v>
      </c>
      <c r="Y45" s="9">
        <v>416.90236578900357</v>
      </c>
      <c r="Z45" s="9">
        <v>37.080491887090673</v>
      </c>
      <c r="AA45" s="9">
        <v>62.024793470256647</v>
      </c>
      <c r="AB45" s="9">
        <v>8.9425013141688456</v>
      </c>
      <c r="AC45" s="9">
        <v>37.631474823885249</v>
      </c>
      <c r="AD45" s="9">
        <v>7.8335555703164452</v>
      </c>
      <c r="AE45" s="9">
        <v>2.3461829355707842</v>
      </c>
      <c r="AF45" s="9">
        <v>7.3147752661140446</v>
      </c>
      <c r="AG45" s="9">
        <v>1.0372085132273332</v>
      </c>
      <c r="AH45" s="9">
        <v>5.9742274980891823</v>
      </c>
      <c r="AI45" s="9">
        <v>1.1166626431350706</v>
      </c>
      <c r="AJ45" s="9">
        <v>3.0353444234090978</v>
      </c>
      <c r="AK45" s="9">
        <v>0.40885101709447097</v>
      </c>
      <c r="AL45" s="9">
        <v>2.5567410068747241</v>
      </c>
      <c r="AM45" s="9">
        <v>0.36586519867820283</v>
      </c>
      <c r="AN45" s="9">
        <v>4.789866759306217</v>
      </c>
      <c r="AO45" s="9">
        <v>1.6651581304080654</v>
      </c>
      <c r="AP45" s="9">
        <v>3.6654498839235541</v>
      </c>
      <c r="AQ45" s="9">
        <v>1.953470048326025</v>
      </c>
      <c r="AR45" s="9">
        <v>0.50393828651567552</v>
      </c>
      <c r="AS45" s="1">
        <v>8.0913629999999994</v>
      </c>
      <c r="AT45" s="1">
        <v>39.561570000000003</v>
      </c>
      <c r="AU45" s="1" t="s">
        <v>104</v>
      </c>
    </row>
    <row r="46" spans="1:47" ht="20.100000000000001" customHeight="1">
      <c r="A46" s="1">
        <v>3050</v>
      </c>
      <c r="B46" s="9">
        <v>46.4</v>
      </c>
      <c r="C46" s="9">
        <v>3.28</v>
      </c>
      <c r="D46" s="9">
        <v>17.09</v>
      </c>
      <c r="E46" s="9">
        <v>13.91</v>
      </c>
      <c r="F46" s="9">
        <v>0.23</v>
      </c>
      <c r="G46" s="9">
        <v>4.68</v>
      </c>
      <c r="H46" s="9">
        <v>8.2100000000000009</v>
      </c>
      <c r="I46" s="9">
        <v>3.67</v>
      </c>
      <c r="J46" s="9">
        <v>0.96</v>
      </c>
      <c r="K46" s="9">
        <v>0.39</v>
      </c>
      <c r="L46" s="11">
        <f t="shared" si="0"/>
        <v>98.820000000000007</v>
      </c>
      <c r="M46" s="9"/>
      <c r="N46" s="9">
        <v>21.626892740684241</v>
      </c>
      <c r="O46" s="9">
        <v>283.79495869505655</v>
      </c>
      <c r="P46" s="9">
        <v>22.19595277251705</v>
      </c>
      <c r="Q46" s="9">
        <v>51.652145911290525</v>
      </c>
      <c r="R46" s="9">
        <v>36.937939396680498</v>
      </c>
      <c r="S46" s="9">
        <v>14.799288506677579</v>
      </c>
      <c r="T46" s="9">
        <v>766.61912993237422</v>
      </c>
      <c r="U46" s="9">
        <v>29.061709996034086</v>
      </c>
      <c r="V46" s="9">
        <v>163.74527307297467</v>
      </c>
      <c r="W46" s="9">
        <v>26.971936879921419</v>
      </c>
      <c r="X46" s="9">
        <v>0.11646211090486813</v>
      </c>
      <c r="Y46" s="9">
        <v>403.89439332497221</v>
      </c>
      <c r="Z46" s="9">
        <v>29.305336358742867</v>
      </c>
      <c r="AA46" s="9">
        <v>52.299811107141693</v>
      </c>
      <c r="AB46" s="9">
        <v>6.6418860150249861</v>
      </c>
      <c r="AC46" s="9">
        <v>29.026869950082997</v>
      </c>
      <c r="AD46" s="9">
        <v>6.3055675143354621</v>
      </c>
      <c r="AE46" s="9">
        <v>2.0691390105483829</v>
      </c>
      <c r="AF46" s="9">
        <v>6.2528393203612955</v>
      </c>
      <c r="AG46" s="9">
        <v>0.88284493709291267</v>
      </c>
      <c r="AH46" s="9">
        <v>5.2654821554040288</v>
      </c>
      <c r="AI46" s="9">
        <v>0.99680085907662674</v>
      </c>
      <c r="AJ46" s="9">
        <v>2.7716311683627204</v>
      </c>
      <c r="AK46" s="9">
        <v>0.37547336582488161</v>
      </c>
      <c r="AL46" s="9">
        <v>2.3202251236273557</v>
      </c>
      <c r="AM46" s="9">
        <v>0.34838097106494564</v>
      </c>
      <c r="AN46" s="9">
        <v>4.1973451072873376</v>
      </c>
      <c r="AO46" s="9">
        <v>1.6724608711082964</v>
      </c>
      <c r="AP46" s="9">
        <v>2.9611181545560874</v>
      </c>
      <c r="AQ46" s="9">
        <v>1.8050863884723498</v>
      </c>
      <c r="AR46" s="9">
        <v>0.46539441770080764</v>
      </c>
      <c r="AS46" s="1">
        <v>8.0925589999999996</v>
      </c>
      <c r="AT46" s="1">
        <v>39.526885</v>
      </c>
      <c r="AU46" s="1" t="s">
        <v>105</v>
      </c>
    </row>
    <row r="47" spans="1:47" ht="20.100000000000001" customHeight="1">
      <c r="A47" s="1">
        <v>3051</v>
      </c>
      <c r="B47" s="9">
        <v>50.15</v>
      </c>
      <c r="C47" s="9">
        <v>2.63</v>
      </c>
      <c r="D47" s="9">
        <v>15.78</v>
      </c>
      <c r="E47" s="9">
        <v>12.57</v>
      </c>
      <c r="F47" s="9">
        <v>0.26</v>
      </c>
      <c r="G47" s="9">
        <v>3.38</v>
      </c>
      <c r="H47" s="9">
        <v>6.76</v>
      </c>
      <c r="I47" s="9">
        <v>4.8499999999999996</v>
      </c>
      <c r="J47" s="9">
        <v>1.83</v>
      </c>
      <c r="K47" s="9">
        <v>1.24</v>
      </c>
      <c r="L47" s="11">
        <f t="shared" si="0"/>
        <v>99.449999999999989</v>
      </c>
      <c r="M47" s="9"/>
      <c r="N47" s="9">
        <v>20.860158000561722</v>
      </c>
      <c r="O47" s="9">
        <v>103.34735026070261</v>
      </c>
      <c r="P47" s="9">
        <v>0.60043246934565475</v>
      </c>
      <c r="Q47" s="9">
        <v>20.732992095444519</v>
      </c>
      <c r="R47" s="9">
        <v>4.1107804633524898</v>
      </c>
      <c r="S47" s="9">
        <v>28.126125077543861</v>
      </c>
      <c r="T47" s="9">
        <v>638.44215479013712</v>
      </c>
      <c r="U47" s="9">
        <v>49.844837743840039</v>
      </c>
      <c r="V47" s="9">
        <v>316.04276811990809</v>
      </c>
      <c r="W47" s="9">
        <v>52.465421756685636</v>
      </c>
      <c r="X47" s="9">
        <v>8.8179265978209923E-2</v>
      </c>
      <c r="Y47" s="9">
        <v>584.82326723580911</v>
      </c>
      <c r="Z47" s="9">
        <v>51.426341680681595</v>
      </c>
      <c r="AA47" s="9">
        <v>111.41899542252497</v>
      </c>
      <c r="AB47" s="9">
        <v>14.152066303236666</v>
      </c>
      <c r="AC47" s="9">
        <v>61.968180887300484</v>
      </c>
      <c r="AD47" s="9">
        <v>13.511379814835038</v>
      </c>
      <c r="AE47" s="9">
        <v>3.9879503088896313</v>
      </c>
      <c r="AF47" s="9">
        <v>12.568026573584346</v>
      </c>
      <c r="AG47" s="9">
        <v>1.755874292623939</v>
      </c>
      <c r="AH47" s="9">
        <v>10.050381154751198</v>
      </c>
      <c r="AI47" s="9">
        <v>1.8442029077473077</v>
      </c>
      <c r="AJ47" s="9">
        <v>5.0889049110240405</v>
      </c>
      <c r="AK47" s="9">
        <v>0.68642634441704364</v>
      </c>
      <c r="AL47" s="9">
        <v>4.3179281720554954</v>
      </c>
      <c r="AM47" s="9">
        <v>0.62858848896507369</v>
      </c>
      <c r="AN47" s="9">
        <v>8.1167729374084292</v>
      </c>
      <c r="AO47" s="9">
        <v>3.2280274871036201</v>
      </c>
      <c r="AP47" s="9">
        <v>5.4918340538153165</v>
      </c>
      <c r="AQ47" s="9">
        <v>3.9451664689704309</v>
      </c>
      <c r="AR47" s="9">
        <v>0.44333532363613704</v>
      </c>
      <c r="AS47" s="1">
        <v>8.0947270000000007</v>
      </c>
      <c r="AT47" s="1">
        <v>39.518481000000001</v>
      </c>
      <c r="AU47" s="1" t="s">
        <v>106</v>
      </c>
    </row>
    <row r="48" spans="1:47" ht="20.100000000000001" customHeight="1">
      <c r="A48" s="1">
        <v>3052</v>
      </c>
      <c r="B48" s="9">
        <v>50.36</v>
      </c>
      <c r="C48" s="9">
        <v>2.12</v>
      </c>
      <c r="D48" s="9">
        <v>18.559999999999999</v>
      </c>
      <c r="E48" s="9">
        <v>12</v>
      </c>
      <c r="F48" s="9">
        <v>0.17</v>
      </c>
      <c r="G48" s="9">
        <v>1.77</v>
      </c>
      <c r="H48" s="9">
        <v>5.93</v>
      </c>
      <c r="I48" s="9">
        <v>5.59</v>
      </c>
      <c r="J48" s="9">
        <v>1.26</v>
      </c>
      <c r="K48" s="9">
        <v>0.54</v>
      </c>
      <c r="L48" s="11">
        <f t="shared" si="0"/>
        <v>98.300000000000011</v>
      </c>
      <c r="M48" s="9"/>
      <c r="N48" s="9">
        <v>7.6878226772298062</v>
      </c>
      <c r="O48" s="9">
        <v>64.112434516690712</v>
      </c>
      <c r="P48" s="9">
        <v>1.0486852882074762</v>
      </c>
      <c r="Q48" s="9">
        <v>24.251892988918197</v>
      </c>
      <c r="R48" s="9">
        <v>2.264755142266202</v>
      </c>
      <c r="S48" s="9">
        <v>20.269886614206087</v>
      </c>
      <c r="T48" s="9">
        <v>954.99425286062467</v>
      </c>
      <c r="U48" s="9">
        <v>25.905168398280324</v>
      </c>
      <c r="V48" s="9">
        <v>252.20572558772236</v>
      </c>
      <c r="W48" s="9">
        <v>43.193858796844104</v>
      </c>
      <c r="X48" s="9">
        <v>0.11708646723327258</v>
      </c>
      <c r="Y48" s="9">
        <v>359.80497938643475</v>
      </c>
      <c r="Z48" s="9">
        <v>34.534418661732715</v>
      </c>
      <c r="AA48" s="9">
        <v>73.230799338203141</v>
      </c>
      <c r="AB48" s="9">
        <v>9.2437051048086456</v>
      </c>
      <c r="AC48" s="9">
        <v>38.411928700564125</v>
      </c>
      <c r="AD48" s="9">
        <v>8.1041941153414587</v>
      </c>
      <c r="AE48" s="9">
        <v>2.6365397331411389</v>
      </c>
      <c r="AF48" s="9">
        <v>7.4301387970306267</v>
      </c>
      <c r="AG48" s="9">
        <v>1.0303937000306158</v>
      </c>
      <c r="AH48" s="9">
        <v>5.6115979243402672</v>
      </c>
      <c r="AI48" s="9">
        <v>0.9816408366842877</v>
      </c>
      <c r="AJ48" s="9">
        <v>2.4209667213638255</v>
      </c>
      <c r="AK48" s="9">
        <v>0.30566059967814124</v>
      </c>
      <c r="AL48" s="9">
        <v>1.8002257714078629</v>
      </c>
      <c r="AM48" s="9">
        <v>0.24005677139611784</v>
      </c>
      <c r="AN48" s="9">
        <v>6.2199760644965805</v>
      </c>
      <c r="AO48" s="9">
        <v>2.7976715989605379</v>
      </c>
      <c r="AP48" s="9">
        <v>2.8524940747952257</v>
      </c>
      <c r="AQ48" s="9">
        <v>3.3606948691698029</v>
      </c>
      <c r="AR48" s="9">
        <v>0.58346228980027881</v>
      </c>
      <c r="AS48" s="1">
        <v>7.6146960000000004</v>
      </c>
      <c r="AT48" s="1">
        <v>39.497593999999999</v>
      </c>
      <c r="AU48" s="1" t="s">
        <v>107</v>
      </c>
    </row>
    <row r="49" spans="1:47" ht="20.100000000000001" customHeight="1">
      <c r="A49" s="1">
        <v>3053</v>
      </c>
      <c r="B49" s="9">
        <v>49.43</v>
      </c>
      <c r="C49" s="9">
        <v>2.83</v>
      </c>
      <c r="D49" s="9">
        <v>17.46</v>
      </c>
      <c r="E49" s="9">
        <v>12.81</v>
      </c>
      <c r="F49" s="9">
        <v>0.18</v>
      </c>
      <c r="G49" s="9">
        <v>4.01</v>
      </c>
      <c r="H49" s="9">
        <v>6.85</v>
      </c>
      <c r="I49" s="9">
        <v>4.3600000000000003</v>
      </c>
      <c r="J49" s="9">
        <v>1.35</v>
      </c>
      <c r="K49" s="9">
        <v>0.54</v>
      </c>
      <c r="L49" s="11">
        <f t="shared" si="0"/>
        <v>99.820000000000007</v>
      </c>
      <c r="M49" s="9"/>
      <c r="N49" s="9">
        <v>17.719095503892067</v>
      </c>
      <c r="O49" s="9">
        <v>197.62785661300495</v>
      </c>
      <c r="P49" s="9">
        <v>0.86924449803090331</v>
      </c>
      <c r="Q49" s="9">
        <v>31.626486325128862</v>
      </c>
      <c r="R49" s="9">
        <v>1.7758397454100214</v>
      </c>
      <c r="S49" s="9">
        <v>21.086585331911007</v>
      </c>
      <c r="T49" s="9">
        <v>777.16177500302649</v>
      </c>
      <c r="U49" s="9">
        <v>38.174869416809798</v>
      </c>
      <c r="V49" s="9">
        <v>239.16063054980404</v>
      </c>
      <c r="W49" s="9">
        <v>35.876518483891537</v>
      </c>
      <c r="X49" s="9">
        <v>0.14545684365271314</v>
      </c>
      <c r="Y49" s="9">
        <v>509.33629817559222</v>
      </c>
      <c r="Z49" s="9">
        <v>35.442730202649621</v>
      </c>
      <c r="AA49" s="9">
        <v>72.164001332593841</v>
      </c>
      <c r="AB49" s="9">
        <v>9.2655832605895743</v>
      </c>
      <c r="AC49" s="9">
        <v>38.745419875982179</v>
      </c>
      <c r="AD49" s="9">
        <v>8.232579709814436</v>
      </c>
      <c r="AE49" s="9">
        <v>2.6432914843891235</v>
      </c>
      <c r="AF49" s="9">
        <v>7.9329345662086412</v>
      </c>
      <c r="AG49" s="9">
        <v>1.1276926809124987</v>
      </c>
      <c r="AH49" s="9">
        <v>6.544951930760412</v>
      </c>
      <c r="AI49" s="9">
        <v>1.2799936236055516</v>
      </c>
      <c r="AJ49" s="9">
        <v>3.4750795513767518</v>
      </c>
      <c r="AK49" s="9">
        <v>0.47122716854980523</v>
      </c>
      <c r="AL49" s="9">
        <v>2.9763358616796807</v>
      </c>
      <c r="AM49" s="9">
        <v>0.4415309335354618</v>
      </c>
      <c r="AN49" s="9">
        <v>6.0013889951554207</v>
      </c>
      <c r="AO49" s="9">
        <v>2.2686198190428226</v>
      </c>
      <c r="AP49" s="9">
        <v>4.5489901537829409</v>
      </c>
      <c r="AQ49" s="9">
        <v>2.6644267617059318</v>
      </c>
      <c r="AR49" s="9">
        <v>0.70663181713927381</v>
      </c>
      <c r="AS49" s="1">
        <v>7.615799</v>
      </c>
      <c r="AT49" s="1">
        <v>39.499327000000001</v>
      </c>
      <c r="AU49" s="1" t="s">
        <v>108</v>
      </c>
    </row>
    <row r="50" spans="1:47" ht="20.100000000000001" customHeight="1">
      <c r="A50" s="1">
        <v>3054</v>
      </c>
      <c r="B50" s="9">
        <v>44.99</v>
      </c>
      <c r="C50" s="9">
        <v>2.71</v>
      </c>
      <c r="D50" s="9">
        <v>14.36</v>
      </c>
      <c r="E50" s="9">
        <v>13.54</v>
      </c>
      <c r="F50" s="9">
        <v>0.2</v>
      </c>
      <c r="G50" s="9">
        <v>9.01</v>
      </c>
      <c r="H50" s="9">
        <v>10.72</v>
      </c>
      <c r="I50" s="9">
        <v>2.96</v>
      </c>
      <c r="J50" s="9">
        <v>0.71</v>
      </c>
      <c r="K50" s="9">
        <v>0.32</v>
      </c>
      <c r="L50" s="11">
        <f t="shared" si="0"/>
        <v>99.519999999999982</v>
      </c>
      <c r="M50" s="9"/>
      <c r="N50" s="9">
        <v>29.746090564760294</v>
      </c>
      <c r="O50" s="9">
        <v>315.21760688541559</v>
      </c>
      <c r="P50" s="9">
        <v>385.66312273711355</v>
      </c>
      <c r="Q50" s="9">
        <v>54.552501905837651</v>
      </c>
      <c r="R50" s="9">
        <v>132.16098704689395</v>
      </c>
      <c r="S50" s="9">
        <v>14.762095444742817</v>
      </c>
      <c r="T50" s="9">
        <v>459.11538446344179</v>
      </c>
      <c r="U50" s="9">
        <v>25.775761162565328</v>
      </c>
      <c r="V50" s="9">
        <v>169.04181971090176</v>
      </c>
      <c r="W50" s="9">
        <v>29.865193438338839</v>
      </c>
      <c r="X50" s="9">
        <v>0.17363702047012708</v>
      </c>
      <c r="Y50" s="9">
        <v>180.9690784964221</v>
      </c>
      <c r="Z50" s="9">
        <v>22.297182075216792</v>
      </c>
      <c r="AA50" s="9">
        <v>50.444806749434385</v>
      </c>
      <c r="AB50" s="9">
        <v>6.3423416928048981</v>
      </c>
      <c r="AC50" s="9">
        <v>26.509440395360333</v>
      </c>
      <c r="AD50" s="9">
        <v>5.9265594562216295</v>
      </c>
      <c r="AE50" s="9">
        <v>1.9567923168757773</v>
      </c>
      <c r="AF50" s="9">
        <v>5.8307112421464238</v>
      </c>
      <c r="AG50" s="9">
        <v>0.85424182795024339</v>
      </c>
      <c r="AH50" s="9">
        <v>5.0818245986780441</v>
      </c>
      <c r="AI50" s="9">
        <v>0.96965488578808634</v>
      </c>
      <c r="AJ50" s="9">
        <v>2.6430914808912944</v>
      </c>
      <c r="AK50" s="9">
        <v>0.36797953185095089</v>
      </c>
      <c r="AL50" s="9">
        <v>2.4032646090943452</v>
      </c>
      <c r="AM50" s="9">
        <v>0.34696254030093948</v>
      </c>
      <c r="AN50" s="9">
        <v>4.3506187111669741</v>
      </c>
      <c r="AO50" s="9">
        <v>1.8585901234051174</v>
      </c>
      <c r="AP50" s="9">
        <v>1.9975202583138518</v>
      </c>
      <c r="AQ50" s="9">
        <v>2.1887818959936047</v>
      </c>
      <c r="AR50" s="9">
        <v>0.65785291688686176</v>
      </c>
      <c r="AS50" s="1">
        <v>7.6126760000000004</v>
      </c>
      <c r="AT50" s="1">
        <v>39.501936999999998</v>
      </c>
      <c r="AU50" s="1" t="s">
        <v>109</v>
      </c>
    </row>
    <row r="51" spans="1:47" ht="20.100000000000001" customHeight="1">
      <c r="A51" s="1">
        <v>3055</v>
      </c>
      <c r="B51" s="9">
        <v>44.82</v>
      </c>
      <c r="C51" s="9">
        <v>2.73</v>
      </c>
      <c r="D51" s="9">
        <v>14.12</v>
      </c>
      <c r="E51" s="9">
        <v>13.51</v>
      </c>
      <c r="F51" s="9">
        <v>0.2</v>
      </c>
      <c r="G51" s="9">
        <v>9.32</v>
      </c>
      <c r="H51" s="9">
        <v>10.47</v>
      </c>
      <c r="I51" s="9">
        <v>2.54</v>
      </c>
      <c r="J51" s="9">
        <v>0.7</v>
      </c>
      <c r="K51" s="9">
        <v>0.33</v>
      </c>
      <c r="L51" s="11">
        <f t="shared" si="0"/>
        <v>98.74</v>
      </c>
      <c r="M51" s="9"/>
      <c r="N51" s="9">
        <v>32.344492449695167</v>
      </c>
      <c r="O51" s="9">
        <v>305.23012801475676</v>
      </c>
      <c r="P51" s="9">
        <v>416.47234005718201</v>
      </c>
      <c r="Q51" s="9">
        <v>54.023807244053309</v>
      </c>
      <c r="R51" s="9">
        <v>133.67832755531393</v>
      </c>
      <c r="S51" s="9">
        <v>14.356671728860428</v>
      </c>
      <c r="T51" s="9">
        <v>445.70467253459219</v>
      </c>
      <c r="U51" s="9">
        <v>29.17277980958313</v>
      </c>
      <c r="V51" s="9">
        <v>190.68465535292387</v>
      </c>
      <c r="W51" s="9">
        <v>31.640737485815141</v>
      </c>
      <c r="X51" s="9">
        <v>0.14253160927605402</v>
      </c>
      <c r="Y51" s="9">
        <v>178.7259405342439</v>
      </c>
      <c r="Z51" s="9">
        <v>24.0916366606446</v>
      </c>
      <c r="AA51" s="9">
        <v>52.404864805685428</v>
      </c>
      <c r="AB51" s="9">
        <v>6.8106039153434041</v>
      </c>
      <c r="AC51" s="9">
        <v>28.881935563010856</v>
      </c>
      <c r="AD51" s="9">
        <v>6.5064595220767716</v>
      </c>
      <c r="AE51" s="9">
        <v>2.0772734236040691</v>
      </c>
      <c r="AF51" s="9">
        <v>6.5301457668191984</v>
      </c>
      <c r="AG51" s="9">
        <v>0.96275190511203501</v>
      </c>
      <c r="AH51" s="9">
        <v>5.7196936573521571</v>
      </c>
      <c r="AI51" s="9">
        <v>1.1068421231687997</v>
      </c>
      <c r="AJ51" s="9">
        <v>3.0029850909330738</v>
      </c>
      <c r="AK51" s="9">
        <v>0.42237483373216383</v>
      </c>
      <c r="AL51" s="9">
        <v>2.717810084604821</v>
      </c>
      <c r="AM51" s="9">
        <v>0.39583784805858069</v>
      </c>
      <c r="AN51" s="9">
        <v>4.8826777555397891</v>
      </c>
      <c r="AO51" s="9">
        <v>2.0267258086720488</v>
      </c>
      <c r="AP51" s="9">
        <v>1.9873818811258896</v>
      </c>
      <c r="AQ51" s="9">
        <v>2.4354929759667931</v>
      </c>
      <c r="AR51" s="9">
        <v>0.69312199248289807</v>
      </c>
      <c r="AS51" s="1">
        <v>7.6126760000000004</v>
      </c>
      <c r="AT51" s="1">
        <v>39.501936999999998</v>
      </c>
      <c r="AU51" s="1" t="s">
        <v>110</v>
      </c>
    </row>
    <row r="52" spans="1:47" ht="20.100000000000001" customHeight="1">
      <c r="A52" s="1">
        <v>3056</v>
      </c>
      <c r="B52" s="9">
        <v>49.47</v>
      </c>
      <c r="C52" s="9">
        <v>2.67</v>
      </c>
      <c r="D52" s="9">
        <v>19.07</v>
      </c>
      <c r="E52" s="9">
        <v>13.27</v>
      </c>
      <c r="F52" s="9">
        <v>0.18</v>
      </c>
      <c r="G52" s="9">
        <v>1.59</v>
      </c>
      <c r="H52" s="9">
        <v>5.67</v>
      </c>
      <c r="I52" s="9">
        <v>5.04</v>
      </c>
      <c r="J52" s="9">
        <v>1.1399999999999999</v>
      </c>
      <c r="K52" s="9">
        <v>0.46</v>
      </c>
      <c r="L52" s="11">
        <f t="shared" si="0"/>
        <v>98.560000000000016</v>
      </c>
      <c r="M52" s="9"/>
      <c r="N52" s="9">
        <v>10.343230630098331</v>
      </c>
      <c r="O52" s="9">
        <v>106.83047815459611</v>
      </c>
      <c r="P52" s="9">
        <v>0.68112910911643398</v>
      </c>
      <c r="Q52" s="9">
        <v>30.449843322835289</v>
      </c>
      <c r="R52" s="9">
        <v>5.6469348279534488</v>
      </c>
      <c r="S52" s="9">
        <v>17.488456056342393</v>
      </c>
      <c r="T52" s="9">
        <v>917.47795978625982</v>
      </c>
      <c r="U52" s="9">
        <v>23.693446017517189</v>
      </c>
      <c r="V52" s="9">
        <v>222.87226112962037</v>
      </c>
      <c r="W52" s="9">
        <v>40.21364945430431</v>
      </c>
      <c r="X52" s="9">
        <v>0.22181872600183461</v>
      </c>
      <c r="Y52" s="9">
        <v>396.69832293266694</v>
      </c>
      <c r="Z52" s="9">
        <v>31.523775687746618</v>
      </c>
      <c r="AA52" s="9">
        <v>67.180458184225259</v>
      </c>
      <c r="AB52" s="9">
        <v>8.473950674584712</v>
      </c>
      <c r="AC52" s="9">
        <v>35.072613328490014</v>
      </c>
      <c r="AD52" s="9">
        <v>7.468985203284233</v>
      </c>
      <c r="AE52" s="9">
        <v>2.4849194543842774</v>
      </c>
      <c r="AF52" s="9">
        <v>6.9214365029235339</v>
      </c>
      <c r="AG52" s="9">
        <v>0.94720716483711553</v>
      </c>
      <c r="AH52" s="9">
        <v>5.2206719257874381</v>
      </c>
      <c r="AI52" s="9">
        <v>0.90710343171124741</v>
      </c>
      <c r="AJ52" s="9">
        <v>2.2376107329675681</v>
      </c>
      <c r="AK52" s="9">
        <v>0.28720492019257621</v>
      </c>
      <c r="AL52" s="9">
        <v>1.6987313446871284</v>
      </c>
      <c r="AM52" s="9">
        <v>0.23272219717237905</v>
      </c>
      <c r="AN52" s="9">
        <v>5.6903570926784068</v>
      </c>
      <c r="AO52" s="9">
        <v>2.6126140260403612</v>
      </c>
      <c r="AP52" s="9">
        <v>2.3985993858492116</v>
      </c>
      <c r="AQ52" s="9">
        <v>3.0734119618712561</v>
      </c>
      <c r="AR52" s="9">
        <v>0.72196584125937424</v>
      </c>
      <c r="AS52" s="1">
        <v>7.6144780000000001</v>
      </c>
      <c r="AT52" s="1">
        <v>39.519289999999998</v>
      </c>
      <c r="AU52" s="1" t="s">
        <v>111</v>
      </c>
    </row>
    <row r="53" spans="1:47" ht="20.100000000000001" customHeight="1">
      <c r="A53" s="1">
        <v>3057</v>
      </c>
      <c r="B53" s="9">
        <v>46.49</v>
      </c>
      <c r="C53" s="9">
        <v>2.67</v>
      </c>
      <c r="D53" s="9">
        <v>16.21</v>
      </c>
      <c r="E53" s="9">
        <v>13.33</v>
      </c>
      <c r="F53" s="9">
        <v>0.19</v>
      </c>
      <c r="G53" s="9">
        <v>7.14</v>
      </c>
      <c r="H53" s="9">
        <v>8.83</v>
      </c>
      <c r="I53" s="9">
        <v>3.45</v>
      </c>
      <c r="J53" s="9">
        <v>0.92</v>
      </c>
      <c r="K53" s="9">
        <v>0.42</v>
      </c>
      <c r="L53" s="11">
        <f t="shared" si="0"/>
        <v>99.65</v>
      </c>
      <c r="M53" s="9"/>
      <c r="N53" s="9">
        <v>25.538501527901118</v>
      </c>
      <c r="O53" s="9">
        <v>283.67673626105403</v>
      </c>
      <c r="P53" s="9">
        <v>162.13333938943353</v>
      </c>
      <c r="Q53" s="9">
        <v>50.31747199384899</v>
      </c>
      <c r="R53" s="9">
        <v>87.299107371393021</v>
      </c>
      <c r="S53" s="9">
        <v>15.203588540179206</v>
      </c>
      <c r="T53" s="9">
        <v>626.6841789969518</v>
      </c>
      <c r="U53" s="9">
        <v>36.27230368408361</v>
      </c>
      <c r="V53" s="9">
        <v>196.33829216372837</v>
      </c>
      <c r="W53" s="9">
        <v>31.854527139418604</v>
      </c>
      <c r="X53" s="9">
        <v>0.11012985717816599</v>
      </c>
      <c r="Y53" s="9">
        <v>301.88095404622203</v>
      </c>
      <c r="Z53" s="9">
        <v>32.107769880497152</v>
      </c>
      <c r="AA53" s="9">
        <v>58.398195939595269</v>
      </c>
      <c r="AB53" s="9">
        <v>7.8535140612695287</v>
      </c>
      <c r="AC53" s="9">
        <v>32.824551712108487</v>
      </c>
      <c r="AD53" s="9">
        <v>7.0084297948049041</v>
      </c>
      <c r="AE53" s="9">
        <v>2.3514149103617803</v>
      </c>
      <c r="AF53" s="9">
        <v>7.0444492071942237</v>
      </c>
      <c r="AG53" s="9">
        <v>0.99651093120111411</v>
      </c>
      <c r="AH53" s="9">
        <v>5.8005481442795324</v>
      </c>
      <c r="AI53" s="9">
        <v>1.1246373425623173</v>
      </c>
      <c r="AJ53" s="9">
        <v>3.0285639739508867</v>
      </c>
      <c r="AK53" s="9">
        <v>0.4085935620933463</v>
      </c>
      <c r="AL53" s="9">
        <v>2.5222376441877206</v>
      </c>
      <c r="AM53" s="9">
        <v>0.36362717612301787</v>
      </c>
      <c r="AN53" s="9">
        <v>4.9393590078722003</v>
      </c>
      <c r="AO53" s="9">
        <v>2.0845118463669947</v>
      </c>
      <c r="AP53" s="9">
        <v>2.7531831210621003</v>
      </c>
      <c r="AQ53" s="9">
        <v>2.4062997808894924</v>
      </c>
      <c r="AR53" s="9">
        <v>0.61021813249707002</v>
      </c>
      <c r="AS53" s="1">
        <v>7.5144099999999998</v>
      </c>
      <c r="AT53" s="1">
        <v>39.344579000000003</v>
      </c>
      <c r="AU53" s="1" t="s">
        <v>112</v>
      </c>
    </row>
    <row r="54" spans="1:47" ht="20.100000000000001" customHeight="1">
      <c r="A54" s="1">
        <v>3059</v>
      </c>
      <c r="B54" s="9">
        <v>51.21</v>
      </c>
      <c r="C54" s="9">
        <v>2.27</v>
      </c>
      <c r="D54" s="9">
        <v>17.37</v>
      </c>
      <c r="E54" s="9">
        <v>11.59</v>
      </c>
      <c r="F54" s="9">
        <v>0.26</v>
      </c>
      <c r="G54" s="9">
        <v>3.1</v>
      </c>
      <c r="H54" s="9">
        <v>6.3</v>
      </c>
      <c r="I54" s="9">
        <v>5.12</v>
      </c>
      <c r="J54" s="9">
        <v>1.38</v>
      </c>
      <c r="K54" s="9">
        <v>0.62</v>
      </c>
      <c r="L54" s="11">
        <f t="shared" si="0"/>
        <v>99.220000000000013</v>
      </c>
      <c r="M54" s="9"/>
      <c r="N54" s="9">
        <v>12.641836267103869</v>
      </c>
      <c r="O54" s="9">
        <v>81.786303252549573</v>
      </c>
      <c r="P54" s="9">
        <v>0.50600298284942358</v>
      </c>
      <c r="Q54" s="9">
        <v>20.438672521020347</v>
      </c>
      <c r="R54" s="9">
        <v>0.88322458379865998</v>
      </c>
      <c r="S54" s="9">
        <v>21.524552473002874</v>
      </c>
      <c r="T54" s="9">
        <v>947.78284956785274</v>
      </c>
      <c r="U54" s="9">
        <v>57.758289753190695</v>
      </c>
      <c r="V54" s="9">
        <v>250.5734720815353</v>
      </c>
      <c r="W54" s="9">
        <v>40.425339983310955</v>
      </c>
      <c r="X54" s="9">
        <v>0.12970347117858946</v>
      </c>
      <c r="Y54" s="9">
        <v>578.34310558090044</v>
      </c>
      <c r="Z54" s="9">
        <v>39.938349932338902</v>
      </c>
      <c r="AA54" s="9">
        <v>82.857603962302221</v>
      </c>
      <c r="AB54" s="9">
        <v>10.992613995306705</v>
      </c>
      <c r="AC54" s="9">
        <v>46.257191349411521</v>
      </c>
      <c r="AD54" s="9">
        <v>10.042352424809261</v>
      </c>
      <c r="AE54" s="9">
        <v>3.3362955834626216</v>
      </c>
      <c r="AF54" s="9">
        <v>10.391034750905007</v>
      </c>
      <c r="AG54" s="9">
        <v>1.5174450237166852</v>
      </c>
      <c r="AH54" s="9">
        <v>9.1335681409997811</v>
      </c>
      <c r="AI54" s="9">
        <v>1.8337064897643109</v>
      </c>
      <c r="AJ54" s="9">
        <v>5.1752589419161348</v>
      </c>
      <c r="AK54" s="9">
        <v>0.70704791134945866</v>
      </c>
      <c r="AL54" s="9">
        <v>4.3798086819803368</v>
      </c>
      <c r="AM54" s="9">
        <v>0.65380724706362559</v>
      </c>
      <c r="AN54" s="9">
        <v>6.1449453826547407</v>
      </c>
      <c r="AO54" s="9">
        <v>2.5555951690884755</v>
      </c>
      <c r="AP54" s="9">
        <v>4.8625359754864279</v>
      </c>
      <c r="AQ54" s="9">
        <v>2.9285790336246031</v>
      </c>
      <c r="AR54" s="9">
        <v>0.79101846095807904</v>
      </c>
      <c r="AS54" s="1">
        <v>7.5111600000000003</v>
      </c>
      <c r="AT54" s="1">
        <v>39.346369000000003</v>
      </c>
      <c r="AU54" s="1" t="s">
        <v>113</v>
      </c>
    </row>
    <row r="55" spans="1:47" ht="20.100000000000001" customHeight="1">
      <c r="A55" s="1">
        <v>3060</v>
      </c>
      <c r="B55" s="9">
        <v>46.49</v>
      </c>
      <c r="C55" s="9">
        <v>2.7</v>
      </c>
      <c r="D55" s="9">
        <v>15.96</v>
      </c>
      <c r="E55" s="9">
        <v>13.2</v>
      </c>
      <c r="F55" s="9">
        <v>0.19</v>
      </c>
      <c r="G55" s="9">
        <v>7.3</v>
      </c>
      <c r="H55" s="9">
        <v>9.0500000000000007</v>
      </c>
      <c r="I55" s="9">
        <v>3.42</v>
      </c>
      <c r="J55" s="9">
        <v>0.91</v>
      </c>
      <c r="K55" s="9">
        <v>0.41</v>
      </c>
      <c r="L55" s="11">
        <f t="shared" si="0"/>
        <v>99.63</v>
      </c>
      <c r="M55" s="9"/>
      <c r="N55" s="9">
        <v>26.963337299670158</v>
      </c>
      <c r="O55" s="9">
        <v>293.60796141586519</v>
      </c>
      <c r="P55" s="9">
        <v>151.93585881986701</v>
      </c>
      <c r="Q55" s="9">
        <v>49.124534082620698</v>
      </c>
      <c r="R55" s="9">
        <v>74.622347474702991</v>
      </c>
      <c r="S55" s="9">
        <v>15.882736194822984</v>
      </c>
      <c r="T55" s="9">
        <v>614.64773903530363</v>
      </c>
      <c r="U55" s="9">
        <v>27.679057755812661</v>
      </c>
      <c r="V55" s="9">
        <v>191.68172747028393</v>
      </c>
      <c r="W55" s="9">
        <v>31.333866393193091</v>
      </c>
      <c r="X55" s="9">
        <v>0.13787884443507273</v>
      </c>
      <c r="Y55" s="9">
        <v>288.22948192700864</v>
      </c>
      <c r="Z55" s="9">
        <v>27.117554294496767</v>
      </c>
      <c r="AA55" s="9">
        <v>56.720762083037322</v>
      </c>
      <c r="AB55" s="9">
        <v>7.2934058863392339</v>
      </c>
      <c r="AC55" s="9">
        <v>30.723409465410057</v>
      </c>
      <c r="AD55" s="9">
        <v>6.6572328716856743</v>
      </c>
      <c r="AE55" s="9">
        <v>2.2308861886504769</v>
      </c>
      <c r="AF55" s="9">
        <v>6.4702266888044626</v>
      </c>
      <c r="AG55" s="9">
        <v>0.92893052617189964</v>
      </c>
      <c r="AH55" s="9">
        <v>5.4391837699089391</v>
      </c>
      <c r="AI55" s="9">
        <v>1.0238640843749058</v>
      </c>
      <c r="AJ55" s="9">
        <v>2.7834689041736884</v>
      </c>
      <c r="AK55" s="9">
        <v>0.38505491805460124</v>
      </c>
      <c r="AL55" s="9">
        <v>2.4265030594840287</v>
      </c>
      <c r="AM55" s="9">
        <v>0.34664068140456122</v>
      </c>
      <c r="AN55" s="9">
        <v>4.8304376335764774</v>
      </c>
      <c r="AO55" s="9">
        <v>2.0232917910752048</v>
      </c>
      <c r="AP55" s="9">
        <v>2.5888893928762529</v>
      </c>
      <c r="AQ55" s="9">
        <v>2.3677763608716771</v>
      </c>
      <c r="AR55" s="9">
        <v>0.63152353000501238</v>
      </c>
      <c r="AS55" s="1">
        <v>7.5195429999999996</v>
      </c>
      <c r="AT55" s="1">
        <v>39.349753</v>
      </c>
      <c r="AU55" s="1" t="s">
        <v>114</v>
      </c>
    </row>
    <row r="56" spans="1:47" ht="20.100000000000001" customHeight="1">
      <c r="A56" s="1">
        <v>3061</v>
      </c>
      <c r="B56" s="9">
        <v>45.79</v>
      </c>
      <c r="C56" s="9">
        <v>2.52</v>
      </c>
      <c r="D56" s="9">
        <v>15.88</v>
      </c>
      <c r="E56" s="9">
        <v>13.34</v>
      </c>
      <c r="F56" s="9">
        <v>0.18</v>
      </c>
      <c r="G56" s="9">
        <v>7.94</v>
      </c>
      <c r="H56" s="9">
        <v>9.68</v>
      </c>
      <c r="I56" s="9">
        <v>3.1</v>
      </c>
      <c r="J56" s="9">
        <v>0.7</v>
      </c>
      <c r="K56" s="9">
        <v>0.3</v>
      </c>
      <c r="L56" s="11">
        <f t="shared" si="0"/>
        <v>99.43</v>
      </c>
      <c r="M56" s="9"/>
      <c r="N56" s="9">
        <v>28.200827876304999</v>
      </c>
      <c r="O56" s="9">
        <v>317.90097358302182</v>
      </c>
      <c r="P56" s="9">
        <v>147.85774250336431</v>
      </c>
      <c r="Q56" s="9">
        <v>55.425939620605838</v>
      </c>
      <c r="R56" s="9">
        <v>70.826506926127351</v>
      </c>
      <c r="S56" s="9">
        <v>11.573506238143329</v>
      </c>
      <c r="T56" s="9">
        <v>586.82738070296364</v>
      </c>
      <c r="U56" s="9">
        <v>23.086518048513341</v>
      </c>
      <c r="V56" s="9">
        <v>147.31998041289845</v>
      </c>
      <c r="W56" s="9">
        <v>23.579328094055928</v>
      </c>
      <c r="X56" s="9">
        <v>0.12572153900647856</v>
      </c>
      <c r="Y56" s="9">
        <v>227.44382535764603</v>
      </c>
      <c r="Z56" s="9">
        <v>19.423859530438595</v>
      </c>
      <c r="AA56" s="9">
        <v>42.068371843600936</v>
      </c>
      <c r="AB56" s="9">
        <v>5.542600735925781</v>
      </c>
      <c r="AC56" s="9">
        <v>23.452531095003291</v>
      </c>
      <c r="AD56" s="9">
        <v>5.2697540600620405</v>
      </c>
      <c r="AE56" s="9">
        <v>1.8000188270569162</v>
      </c>
      <c r="AF56" s="9">
        <v>5.2322513573258833</v>
      </c>
      <c r="AG56" s="9">
        <v>0.77183985576319569</v>
      </c>
      <c r="AH56" s="9">
        <v>4.5463052600791007</v>
      </c>
      <c r="AI56" s="9">
        <v>0.86464410275445858</v>
      </c>
      <c r="AJ56" s="9">
        <v>2.352220143731552</v>
      </c>
      <c r="AK56" s="9">
        <v>0.324277410156878</v>
      </c>
      <c r="AL56" s="9">
        <v>2.0131976283359254</v>
      </c>
      <c r="AM56" s="9">
        <v>0.2916336507077486</v>
      </c>
      <c r="AN56" s="9">
        <v>3.7774443323446056</v>
      </c>
      <c r="AO56" s="9">
        <v>1.4913216404943874</v>
      </c>
      <c r="AP56" s="9">
        <v>2.1648137669976384</v>
      </c>
      <c r="AQ56" s="9">
        <v>1.6927240904471628</v>
      </c>
      <c r="AR56" s="9">
        <v>0.47622724105337721</v>
      </c>
      <c r="AS56" s="1">
        <v>7.5179470000000004</v>
      </c>
      <c r="AT56" s="1">
        <v>39.350772999999997</v>
      </c>
      <c r="AU56" s="1" t="s">
        <v>115</v>
      </c>
    </row>
    <row r="57" spans="1:47" ht="20.100000000000001" customHeight="1">
      <c r="A57" s="1">
        <v>3062</v>
      </c>
      <c r="B57" s="9">
        <v>47.68</v>
      </c>
      <c r="C57" s="9">
        <v>3.3</v>
      </c>
      <c r="D57" s="9">
        <v>17.5</v>
      </c>
      <c r="E57" s="9">
        <v>13.77</v>
      </c>
      <c r="F57" s="9">
        <v>0.15</v>
      </c>
      <c r="G57" s="9">
        <v>3.81</v>
      </c>
      <c r="H57" s="9">
        <v>7.25</v>
      </c>
      <c r="I57" s="9">
        <v>4.3499999999999996</v>
      </c>
      <c r="J57" s="9">
        <v>1.02</v>
      </c>
      <c r="K57" s="9">
        <v>0.49</v>
      </c>
      <c r="L57" s="11">
        <f t="shared" si="0"/>
        <v>99.319999999999979</v>
      </c>
      <c r="M57" s="9"/>
      <c r="N57" s="9">
        <v>14.947645668330532</v>
      </c>
      <c r="O57" s="9">
        <v>234.30190512811131</v>
      </c>
      <c r="P57" s="9">
        <v>2.6401497951459731</v>
      </c>
      <c r="Q57" s="9">
        <v>38.059326464246134</v>
      </c>
      <c r="R57" s="9">
        <v>4.7549818367350376</v>
      </c>
      <c r="S57" s="9">
        <v>14.035220991870231</v>
      </c>
      <c r="T57" s="9">
        <v>951.57259129141312</v>
      </c>
      <c r="U57" s="9">
        <v>29.222183345256909</v>
      </c>
      <c r="V57" s="9">
        <v>196.13347772496331</v>
      </c>
      <c r="W57" s="9">
        <v>34.937168321672942</v>
      </c>
      <c r="X57" s="9">
        <v>5.7867029412588145E-2</v>
      </c>
      <c r="Y57" s="9">
        <v>393.80853510787705</v>
      </c>
      <c r="Z57" s="9">
        <v>33.375221143810037</v>
      </c>
      <c r="AA57" s="9">
        <v>62.284036387241485</v>
      </c>
      <c r="AB57" s="9">
        <v>8.2988415354216354</v>
      </c>
      <c r="AC57" s="9">
        <v>34.386569060296523</v>
      </c>
      <c r="AD57" s="9">
        <v>7.3139430355750532</v>
      </c>
      <c r="AE57" s="9">
        <v>2.4872337718886572</v>
      </c>
      <c r="AF57" s="9">
        <v>7.1769360141252934</v>
      </c>
      <c r="AG57" s="9">
        <v>0.98086908395174677</v>
      </c>
      <c r="AH57" s="9">
        <v>5.7092568587918393</v>
      </c>
      <c r="AI57" s="9">
        <v>1.0534583866905927</v>
      </c>
      <c r="AJ57" s="9">
        <v>2.7983386169494775</v>
      </c>
      <c r="AK57" s="9">
        <v>0.37789116988700772</v>
      </c>
      <c r="AL57" s="9">
        <v>2.3476346287525094</v>
      </c>
      <c r="AM57" s="9">
        <v>0.33584459611659373</v>
      </c>
      <c r="AN57" s="9">
        <v>4.8260189019625699</v>
      </c>
      <c r="AO57" s="9">
        <v>2.1944471878481031</v>
      </c>
      <c r="AP57" s="9">
        <v>2.8179387980964208</v>
      </c>
      <c r="AQ57" s="9">
        <v>2.5652509300859805</v>
      </c>
      <c r="AR57" s="9">
        <v>0.7481459902874984</v>
      </c>
      <c r="AS57" s="1">
        <v>7.515479</v>
      </c>
      <c r="AT57" s="1">
        <v>39.301983</v>
      </c>
      <c r="AU57" s="1" t="s">
        <v>116</v>
      </c>
    </row>
    <row r="58" spans="1:47" ht="20.100000000000001" customHeight="1">
      <c r="A58" s="1">
        <v>3063</v>
      </c>
      <c r="B58" s="9">
        <v>44.81</v>
      </c>
      <c r="C58" s="9">
        <v>3.04</v>
      </c>
      <c r="D58" s="9">
        <v>14.24</v>
      </c>
      <c r="E58" s="9">
        <v>13.76</v>
      </c>
      <c r="F58" s="9">
        <v>0.2</v>
      </c>
      <c r="G58" s="9">
        <v>8.8699999999999992</v>
      </c>
      <c r="H58" s="9">
        <v>10.119999999999999</v>
      </c>
      <c r="I58" s="9">
        <v>2.88</v>
      </c>
      <c r="J58" s="9">
        <v>0.82</v>
      </c>
      <c r="K58" s="9">
        <v>0.48</v>
      </c>
      <c r="L58" s="11">
        <f t="shared" si="0"/>
        <v>99.220000000000013</v>
      </c>
      <c r="M58" s="9"/>
      <c r="N58" s="9">
        <v>30.612782374139965</v>
      </c>
      <c r="O58" s="9">
        <v>305.03426368583769</v>
      </c>
      <c r="P58" s="9">
        <v>286.35191403191999</v>
      </c>
      <c r="Q58" s="9">
        <v>55.59675368231283</v>
      </c>
      <c r="R58" s="9">
        <v>129.73700417173478</v>
      </c>
      <c r="S58" s="9">
        <v>17.481985980533594</v>
      </c>
      <c r="T58" s="9">
        <v>584.98888396168843</v>
      </c>
      <c r="U58" s="9">
        <v>30.121807031349121</v>
      </c>
      <c r="V58" s="9">
        <v>290.69753497451075</v>
      </c>
      <c r="W58" s="9">
        <v>39.075166157543975</v>
      </c>
      <c r="X58" s="9">
        <v>0.20996324383350159</v>
      </c>
      <c r="Y58" s="9">
        <v>387.25055366953205</v>
      </c>
      <c r="Z58" s="9">
        <v>34.037621951705013</v>
      </c>
      <c r="AA58" s="9">
        <v>70.53317516838753</v>
      </c>
      <c r="AB58" s="9">
        <v>9.0503784752843242</v>
      </c>
      <c r="AC58" s="9">
        <v>37.423922160184638</v>
      </c>
      <c r="AD58" s="9">
        <v>8.1713006110176369</v>
      </c>
      <c r="AE58" s="9">
        <v>2.6179674267432973</v>
      </c>
      <c r="AF58" s="9">
        <v>7.7519815058798898</v>
      </c>
      <c r="AG58" s="9">
        <v>1.102858197518797</v>
      </c>
      <c r="AH58" s="9">
        <v>6.2771504280709536</v>
      </c>
      <c r="AI58" s="9">
        <v>1.1489438352453816</v>
      </c>
      <c r="AJ58" s="9">
        <v>2.9948101897092978</v>
      </c>
      <c r="AK58" s="9">
        <v>0.39440016901701958</v>
      </c>
      <c r="AL58" s="9">
        <v>2.4226538379244897</v>
      </c>
      <c r="AM58" s="9">
        <v>0.34606858737560225</v>
      </c>
      <c r="AN58" s="9">
        <v>6.8933563678199183</v>
      </c>
      <c r="AO58" s="9">
        <v>2.5183867470041923</v>
      </c>
      <c r="AP58" s="9">
        <v>2.717283032256534</v>
      </c>
      <c r="AQ58" s="9">
        <v>3.1630706585646116</v>
      </c>
      <c r="AR58" s="9">
        <v>0.84332014965710822</v>
      </c>
      <c r="AS58" s="1">
        <v>7.4903599999999999</v>
      </c>
      <c r="AT58" s="1">
        <v>39.263333000000003</v>
      </c>
      <c r="AU58" s="1" t="s">
        <v>117</v>
      </c>
    </row>
    <row r="59" spans="1:47" ht="20.100000000000001" customHeight="1">
      <c r="A59" s="1">
        <v>3064</v>
      </c>
      <c r="B59" s="9">
        <v>45.85</v>
      </c>
      <c r="C59" s="9">
        <v>3.03</v>
      </c>
      <c r="D59" s="9">
        <v>17.079999999999998</v>
      </c>
      <c r="E59" s="9">
        <v>13.69</v>
      </c>
      <c r="F59" s="9">
        <v>0.18</v>
      </c>
      <c r="G59" s="9">
        <v>5.14</v>
      </c>
      <c r="H59" s="9">
        <v>8.25</v>
      </c>
      <c r="I59" s="9">
        <v>3.56</v>
      </c>
      <c r="J59" s="9">
        <v>0.7</v>
      </c>
      <c r="K59" s="9">
        <v>0.55000000000000004</v>
      </c>
      <c r="L59" s="11">
        <f t="shared" si="0"/>
        <v>98.030000000000015</v>
      </c>
      <c r="M59" s="9"/>
      <c r="N59" s="9">
        <v>20.752770336764048</v>
      </c>
      <c r="O59" s="9">
        <v>228.2886053805139</v>
      </c>
      <c r="P59" s="9">
        <v>1.5382914508887267</v>
      </c>
      <c r="Q59" s="9">
        <v>45.747698467145348</v>
      </c>
      <c r="R59" s="9">
        <v>11.016535553308493</v>
      </c>
      <c r="S59" s="9">
        <v>9.7302304416038847</v>
      </c>
      <c r="T59" s="9">
        <v>644.51774889278852</v>
      </c>
      <c r="U59" s="9">
        <v>25.378246951147641</v>
      </c>
      <c r="V59" s="9">
        <v>168.77559890490764</v>
      </c>
      <c r="W59" s="9">
        <v>27.258249187305406</v>
      </c>
      <c r="X59" s="9">
        <v>8.5366420558273148E-2</v>
      </c>
      <c r="Y59" s="9">
        <v>240.96528433462609</v>
      </c>
      <c r="Z59" s="9">
        <v>23.282387166092501</v>
      </c>
      <c r="AA59" s="9">
        <v>50.711924328011186</v>
      </c>
      <c r="AB59" s="9">
        <v>6.6615568420581157</v>
      </c>
      <c r="AC59" s="9">
        <v>28.405123253413105</v>
      </c>
      <c r="AD59" s="9">
        <v>6.3680795575045792</v>
      </c>
      <c r="AE59" s="9">
        <v>2.1285916430641607</v>
      </c>
      <c r="AF59" s="9">
        <v>6.2423711005897955</v>
      </c>
      <c r="AG59" s="9">
        <v>0.88932693491559711</v>
      </c>
      <c r="AH59" s="9">
        <v>5.1482387027281931</v>
      </c>
      <c r="AI59" s="9">
        <v>0.94774309159115022</v>
      </c>
      <c r="AJ59" s="9">
        <v>2.5107340227352002</v>
      </c>
      <c r="AK59" s="9">
        <v>0.33858274319765364</v>
      </c>
      <c r="AL59" s="9">
        <v>2.1162658383181405</v>
      </c>
      <c r="AM59" s="9">
        <v>0.30316548651207986</v>
      </c>
      <c r="AN59" s="9">
        <v>4.3195438585691974</v>
      </c>
      <c r="AO59" s="9">
        <v>1.7528025832830585</v>
      </c>
      <c r="AP59" s="9">
        <v>1.5824908843092522</v>
      </c>
      <c r="AQ59" s="9">
        <v>1.9099354580152383</v>
      </c>
      <c r="AR59" s="9">
        <v>0.3935381850775726</v>
      </c>
      <c r="AS59" s="1">
        <v>7.4565900000000003</v>
      </c>
      <c r="AT59" s="1">
        <v>39.252620999999998</v>
      </c>
      <c r="AU59" s="1" t="s">
        <v>118</v>
      </c>
    </row>
    <row r="60" spans="1:47" ht="20.100000000000001" customHeight="1">
      <c r="A60" s="1">
        <v>3065</v>
      </c>
      <c r="B60" s="9">
        <v>50.16</v>
      </c>
      <c r="C60" s="9">
        <v>2.44</v>
      </c>
      <c r="D60" s="9">
        <v>17.8</v>
      </c>
      <c r="E60" s="9">
        <v>10.7</v>
      </c>
      <c r="F60" s="9">
        <v>0.21</v>
      </c>
      <c r="G60" s="9">
        <v>3.33</v>
      </c>
      <c r="H60" s="9">
        <v>7.93</v>
      </c>
      <c r="I60" s="9">
        <v>4.63</v>
      </c>
      <c r="J60" s="9">
        <v>1.5</v>
      </c>
      <c r="K60" s="9">
        <v>0.79</v>
      </c>
      <c r="L60" s="11">
        <f t="shared" si="0"/>
        <v>99.49</v>
      </c>
      <c r="M60" s="9"/>
      <c r="N60" s="9">
        <v>16.53662543160026</v>
      </c>
      <c r="O60" s="9">
        <v>144.13520887984473</v>
      </c>
      <c r="P60" s="9">
        <v>0.74879397602326347</v>
      </c>
      <c r="Q60" s="9">
        <v>23.04019885688739</v>
      </c>
      <c r="R60" s="9">
        <v>2.7343762881749782</v>
      </c>
      <c r="S60" s="9">
        <v>33.768732885848429</v>
      </c>
      <c r="T60" s="9">
        <v>685.39602411033229</v>
      </c>
      <c r="U60" s="9">
        <v>44.059674483637714</v>
      </c>
      <c r="V60" s="9">
        <v>317.94106913054316</v>
      </c>
      <c r="W60" s="9">
        <v>54.347556409190823</v>
      </c>
      <c r="X60" s="9">
        <v>0.30572733245486283</v>
      </c>
      <c r="Y60" s="9">
        <v>477.82695918028389</v>
      </c>
      <c r="Z60" s="9">
        <v>52.31234210201157</v>
      </c>
      <c r="AA60" s="9">
        <v>102.82535909978837</v>
      </c>
      <c r="AB60" s="9">
        <v>12.698216175651476</v>
      </c>
      <c r="AC60" s="9">
        <v>50.57687707558236</v>
      </c>
      <c r="AD60" s="9">
        <v>10.316479566963769</v>
      </c>
      <c r="AE60" s="9">
        <v>3.2678605270492773</v>
      </c>
      <c r="AF60" s="9">
        <v>9.7051182705553298</v>
      </c>
      <c r="AG60" s="9">
        <v>1.3884541077629462</v>
      </c>
      <c r="AH60" s="9">
        <v>7.9333129965163387</v>
      </c>
      <c r="AI60" s="9">
        <v>1.4751822345042818</v>
      </c>
      <c r="AJ60" s="9">
        <v>3.9521067868564068</v>
      </c>
      <c r="AK60" s="9">
        <v>0.52546176160852076</v>
      </c>
      <c r="AL60" s="9">
        <v>3.2405520880967358</v>
      </c>
      <c r="AM60" s="9">
        <v>0.47146925437287196</v>
      </c>
      <c r="AN60" s="9">
        <v>7.6090015749627584</v>
      </c>
      <c r="AO60" s="9">
        <v>3.3937071554484946</v>
      </c>
      <c r="AP60" s="9">
        <v>4.8999481850138222</v>
      </c>
      <c r="AQ60" s="9">
        <v>4.9665248616033404</v>
      </c>
      <c r="AR60" s="9">
        <v>1.3207066153632852</v>
      </c>
      <c r="AS60" s="1">
        <v>7.4113199999999999</v>
      </c>
      <c r="AT60" s="1">
        <v>39.373857999999998</v>
      </c>
      <c r="AU60" s="1" t="s">
        <v>119</v>
      </c>
    </row>
    <row r="61" spans="1:47" ht="20.100000000000001" customHeight="1">
      <c r="A61" s="1">
        <v>3067</v>
      </c>
      <c r="B61" s="9">
        <v>45.44</v>
      </c>
      <c r="C61" s="9">
        <v>3.2</v>
      </c>
      <c r="D61" s="9">
        <v>15.78</v>
      </c>
      <c r="E61" s="9">
        <v>14.13</v>
      </c>
      <c r="F61" s="9">
        <v>0.22</v>
      </c>
      <c r="G61" s="9">
        <v>5.98</v>
      </c>
      <c r="H61" s="9">
        <v>8.43</v>
      </c>
      <c r="I61" s="9">
        <v>4.24</v>
      </c>
      <c r="J61" s="9">
        <v>1.42</v>
      </c>
      <c r="K61" s="9">
        <v>0.67</v>
      </c>
      <c r="L61" s="11">
        <f t="shared" si="0"/>
        <v>99.51</v>
      </c>
      <c r="M61" s="9"/>
      <c r="N61" s="9">
        <v>20.322018683603698</v>
      </c>
      <c r="O61" s="9">
        <v>208.40867029374968</v>
      </c>
      <c r="P61" s="9">
        <v>22.152684173601035</v>
      </c>
      <c r="Q61" s="9">
        <v>42.601230104010206</v>
      </c>
      <c r="R61" s="9">
        <v>34.939899092290538</v>
      </c>
      <c r="S61" s="9">
        <v>35.928405056553231</v>
      </c>
      <c r="T61" s="9">
        <v>769.89285333464375</v>
      </c>
      <c r="U61" s="9">
        <v>38.520407699640153</v>
      </c>
      <c r="V61" s="9">
        <v>375.65903945233163</v>
      </c>
      <c r="W61" s="9">
        <v>62.12427959256658</v>
      </c>
      <c r="X61" s="9">
        <v>0.43960760963400908</v>
      </c>
      <c r="Y61" s="9">
        <v>371.40289622421375</v>
      </c>
      <c r="Z61" s="9">
        <v>46.784522357885301</v>
      </c>
      <c r="AA61" s="9">
        <v>96.591811450117959</v>
      </c>
      <c r="AB61" s="9">
        <v>12.072732009674802</v>
      </c>
      <c r="AC61" s="9">
        <v>48.893744166195795</v>
      </c>
      <c r="AD61" s="9">
        <v>10.348554583318089</v>
      </c>
      <c r="AE61" s="9">
        <v>3.2744761169257406</v>
      </c>
      <c r="AF61" s="9">
        <v>9.6752777980018916</v>
      </c>
      <c r="AG61" s="9">
        <v>1.3847142822829703</v>
      </c>
      <c r="AH61" s="9">
        <v>7.9867695649637112</v>
      </c>
      <c r="AI61" s="9">
        <v>1.448232074938282</v>
      </c>
      <c r="AJ61" s="9">
        <v>3.8367098259961452</v>
      </c>
      <c r="AK61" s="9">
        <v>0.5265823270625879</v>
      </c>
      <c r="AL61" s="9">
        <v>3.3053624757402278</v>
      </c>
      <c r="AM61" s="9">
        <v>0.46802354206223812</v>
      </c>
      <c r="AN61" s="9">
        <v>8.8748765548850042</v>
      </c>
      <c r="AO61" s="9">
        <v>4.0060142802822378</v>
      </c>
      <c r="AP61" s="9">
        <v>3.4966730723947435</v>
      </c>
      <c r="AQ61" s="9">
        <v>4.8275049128783847</v>
      </c>
      <c r="AR61" s="9">
        <v>1.4393958691076001</v>
      </c>
      <c r="AS61" s="1">
        <v>7.4117629999999997</v>
      </c>
      <c r="AT61" s="1">
        <v>39.389142</v>
      </c>
      <c r="AU61" s="1" t="s">
        <v>120</v>
      </c>
    </row>
    <row r="62" spans="1:47" ht="20.100000000000001" customHeight="1">
      <c r="A62" s="1">
        <v>3069</v>
      </c>
      <c r="B62" s="9">
        <v>46.01</v>
      </c>
      <c r="C62" s="9">
        <v>3.13</v>
      </c>
      <c r="D62" s="9">
        <v>15.43</v>
      </c>
      <c r="E62" s="9">
        <v>13.9</v>
      </c>
      <c r="F62" s="9">
        <v>0.19</v>
      </c>
      <c r="G62" s="9">
        <v>7.2</v>
      </c>
      <c r="H62" s="9">
        <v>9.15</v>
      </c>
      <c r="I62" s="9">
        <v>3.2</v>
      </c>
      <c r="J62" s="9">
        <v>0.9</v>
      </c>
      <c r="K62" s="9">
        <v>0.41</v>
      </c>
      <c r="L62" s="11">
        <f t="shared" si="0"/>
        <v>99.52000000000001</v>
      </c>
      <c r="M62" s="9"/>
      <c r="N62" s="9">
        <v>24.889992564149054</v>
      </c>
      <c r="O62" s="9">
        <v>287.51733155254334</v>
      </c>
      <c r="P62" s="9">
        <v>254.3006063348532</v>
      </c>
      <c r="Q62" s="9">
        <v>49.596644064764291</v>
      </c>
      <c r="R62" s="9">
        <v>70.100897711857215</v>
      </c>
      <c r="S62" s="9">
        <v>15.429452522479226</v>
      </c>
      <c r="T62" s="9">
        <v>668.36132725086429</v>
      </c>
      <c r="U62" s="9">
        <v>24.44397709537532</v>
      </c>
      <c r="V62" s="9">
        <v>171.92706991066044</v>
      </c>
      <c r="W62" s="9">
        <v>28.567154564745426</v>
      </c>
      <c r="X62" s="9">
        <v>0.11848566338803646</v>
      </c>
      <c r="Y62" s="9">
        <v>320.95796597025469</v>
      </c>
      <c r="Z62" s="9">
        <v>24.093520298281376</v>
      </c>
      <c r="AA62" s="9">
        <v>52.375463001624631</v>
      </c>
      <c r="AB62" s="9">
        <v>6.7835599729978098</v>
      </c>
      <c r="AC62" s="9">
        <v>28.487382953945588</v>
      </c>
      <c r="AD62" s="9">
        <v>6.2556844094928783</v>
      </c>
      <c r="AE62" s="9">
        <v>2.0431472242048985</v>
      </c>
      <c r="AF62" s="9">
        <v>6.0387809367582479</v>
      </c>
      <c r="AG62" s="9">
        <v>0.86391843176779182</v>
      </c>
      <c r="AH62" s="9">
        <v>5.0270551851554899</v>
      </c>
      <c r="AI62" s="9">
        <v>0.92608150332146977</v>
      </c>
      <c r="AJ62" s="9">
        <v>2.4923754130116467</v>
      </c>
      <c r="AK62" s="9">
        <v>0.33639491772741131</v>
      </c>
      <c r="AL62" s="9">
        <v>2.1091026819779821</v>
      </c>
      <c r="AM62" s="9">
        <v>0.301537986145888</v>
      </c>
      <c r="AN62" s="9">
        <v>4.3603999935445232</v>
      </c>
      <c r="AO62" s="9">
        <v>1.8033091884358499</v>
      </c>
      <c r="AP62" s="9">
        <v>2.3705830768559886</v>
      </c>
      <c r="AQ62" s="9">
        <v>2.0352036919850458</v>
      </c>
      <c r="AR62" s="9">
        <v>0.56833525588850353</v>
      </c>
      <c r="AS62" s="1">
        <v>7.4181869999999996</v>
      </c>
      <c r="AT62" s="1">
        <v>39.338503000000003</v>
      </c>
      <c r="AU62" s="1" t="s">
        <v>122</v>
      </c>
    </row>
    <row r="63" spans="1:47" ht="20.100000000000001" customHeight="1">
      <c r="A63" s="1">
        <v>3070</v>
      </c>
      <c r="B63" s="9">
        <v>46.36</v>
      </c>
      <c r="C63" s="9">
        <v>3.18</v>
      </c>
      <c r="D63" s="9">
        <v>16.88</v>
      </c>
      <c r="E63" s="9">
        <v>14.26</v>
      </c>
      <c r="F63" s="9">
        <v>0.21</v>
      </c>
      <c r="G63" s="9">
        <v>4.1399999999999997</v>
      </c>
      <c r="H63" s="9">
        <v>7.54</v>
      </c>
      <c r="I63" s="9">
        <v>3.99</v>
      </c>
      <c r="J63" s="9">
        <v>1.1499999999999999</v>
      </c>
      <c r="K63" s="9">
        <v>0.53</v>
      </c>
      <c r="L63" s="11">
        <f t="shared" si="0"/>
        <v>98.240000000000009</v>
      </c>
      <c r="M63" s="9"/>
      <c r="N63" s="9">
        <v>19.225756900705949</v>
      </c>
      <c r="O63" s="9">
        <v>217.88323674386527</v>
      </c>
      <c r="P63" s="9">
        <v>1.2150543549657054</v>
      </c>
      <c r="Q63" s="9">
        <v>33.365541001432881</v>
      </c>
      <c r="R63" s="9">
        <v>4.7197778708566851</v>
      </c>
      <c r="S63" s="9">
        <v>21.282800646888521</v>
      </c>
      <c r="T63" s="9">
        <v>677.96571426915045</v>
      </c>
      <c r="U63" s="9">
        <v>32.652230509492995</v>
      </c>
      <c r="V63" s="9">
        <v>242.6081302838613</v>
      </c>
      <c r="W63" s="9">
        <v>41.503212777787553</v>
      </c>
      <c r="X63" s="9">
        <v>0.11108857938578827</v>
      </c>
      <c r="Y63" s="9">
        <v>334.40100697967279</v>
      </c>
      <c r="Z63" s="9">
        <v>34.367452904644729</v>
      </c>
      <c r="AA63" s="9">
        <v>70.681868320303849</v>
      </c>
      <c r="AB63" s="9">
        <v>9.3162400099447797</v>
      </c>
      <c r="AC63" s="9">
        <v>38.439639385751121</v>
      </c>
      <c r="AD63" s="9">
        <v>8.2221594996411245</v>
      </c>
      <c r="AE63" s="9">
        <v>2.6139549493224532</v>
      </c>
      <c r="AF63" s="9">
        <v>7.7925613602801489</v>
      </c>
      <c r="AG63" s="9">
        <v>1.1166380043694539</v>
      </c>
      <c r="AH63" s="9">
        <v>6.5431907389737232</v>
      </c>
      <c r="AI63" s="9">
        <v>1.2106738958019054</v>
      </c>
      <c r="AJ63" s="9">
        <v>3.2946942099850705</v>
      </c>
      <c r="AK63" s="9">
        <v>0.44220227021289876</v>
      </c>
      <c r="AL63" s="9">
        <v>2.8415848591130342</v>
      </c>
      <c r="AM63" s="9">
        <v>0.4069352679789407</v>
      </c>
      <c r="AN63" s="9">
        <v>5.994617246156877</v>
      </c>
      <c r="AO63" s="9">
        <v>2.6300295636648072</v>
      </c>
      <c r="AP63" s="9">
        <v>3.0267854360609192</v>
      </c>
      <c r="AQ63" s="9">
        <v>2.9752183381269313</v>
      </c>
      <c r="AR63" s="9">
        <v>0.87591755105264868</v>
      </c>
      <c r="AS63" s="1">
        <v>7.4110060000000004</v>
      </c>
      <c r="AT63" s="1">
        <v>39.333589000000003</v>
      </c>
      <c r="AU63" s="1" t="s">
        <v>123</v>
      </c>
    </row>
    <row r="64" spans="1:47" ht="20.100000000000001" customHeight="1">
      <c r="A64" s="1">
        <v>3071</v>
      </c>
      <c r="B64" s="9">
        <v>46.24</v>
      </c>
      <c r="C64" s="9">
        <v>3.19</v>
      </c>
      <c r="D64" s="9">
        <v>16.64</v>
      </c>
      <c r="E64" s="9">
        <v>14.16</v>
      </c>
      <c r="F64" s="9">
        <v>0.18</v>
      </c>
      <c r="G64" s="9">
        <v>4.6500000000000004</v>
      </c>
      <c r="H64" s="9">
        <v>8.19</v>
      </c>
      <c r="I64" s="9">
        <v>3.93</v>
      </c>
      <c r="J64" s="9">
        <v>1.08</v>
      </c>
      <c r="K64" s="9">
        <v>0.5</v>
      </c>
      <c r="L64" s="11">
        <f t="shared" si="0"/>
        <v>98.76</v>
      </c>
      <c r="M64" s="9"/>
      <c r="N64" s="9">
        <v>18.197686810020997</v>
      </c>
      <c r="O64" s="9">
        <v>263.46466744100428</v>
      </c>
      <c r="P64" s="9">
        <v>1.7649386958324078</v>
      </c>
      <c r="Q64" s="9">
        <v>42.464152468003761</v>
      </c>
      <c r="R64" s="9">
        <v>8.2280034789985859</v>
      </c>
      <c r="S64" s="9">
        <v>16.411981254365035</v>
      </c>
      <c r="T64" s="9">
        <v>696.99127257043608</v>
      </c>
      <c r="U64" s="9">
        <v>27.765296712305553</v>
      </c>
      <c r="V64" s="9">
        <v>230.26800932577657</v>
      </c>
      <c r="W64" s="9">
        <v>34.247254175107081</v>
      </c>
      <c r="X64" s="9">
        <v>5.7591978297337365E-2</v>
      </c>
      <c r="Y64" s="9">
        <v>393.57492797630852</v>
      </c>
      <c r="Z64" s="9">
        <v>29.509965809712607</v>
      </c>
      <c r="AA64" s="9">
        <v>63.50900130976288</v>
      </c>
      <c r="AB64" s="9">
        <v>8.0593152059529416</v>
      </c>
      <c r="AC64" s="9">
        <v>33.644653055232673</v>
      </c>
      <c r="AD64" s="9">
        <v>7.1626288027440657</v>
      </c>
      <c r="AE64" s="9">
        <v>2.411442239870317</v>
      </c>
      <c r="AF64" s="9">
        <v>6.8074109967379153</v>
      </c>
      <c r="AG64" s="9">
        <v>0.96714744136317299</v>
      </c>
      <c r="AH64" s="9">
        <v>5.6265611209173869</v>
      </c>
      <c r="AI64" s="9">
        <v>1.0201027671781913</v>
      </c>
      <c r="AJ64" s="9">
        <v>2.7682835020013417</v>
      </c>
      <c r="AK64" s="9">
        <v>0.36719079246976349</v>
      </c>
      <c r="AL64" s="9">
        <v>2.3815192343206282</v>
      </c>
      <c r="AM64" s="9">
        <v>0.33909206980427903</v>
      </c>
      <c r="AN64" s="9">
        <v>5.5701351635288887</v>
      </c>
      <c r="AO64" s="9">
        <v>2.1398668388214301</v>
      </c>
      <c r="AP64" s="9">
        <v>3.5516385263377805</v>
      </c>
      <c r="AQ64" s="9">
        <v>2.4221721254183501</v>
      </c>
      <c r="AR64" s="9">
        <v>0.7349296263016063</v>
      </c>
      <c r="AS64" s="1">
        <v>7.3972470000000001</v>
      </c>
      <c r="AT64" s="1">
        <v>39.315606000000002</v>
      </c>
      <c r="AU64" s="1" t="s">
        <v>124</v>
      </c>
    </row>
    <row r="65" spans="1:47" ht="20.100000000000001" customHeight="1">
      <c r="A65" s="1">
        <v>3072</v>
      </c>
      <c r="B65" s="9">
        <v>46.86</v>
      </c>
      <c r="C65" s="9">
        <v>3.18</v>
      </c>
      <c r="D65" s="9">
        <v>17.05</v>
      </c>
      <c r="E65" s="9">
        <v>13.9</v>
      </c>
      <c r="F65" s="9">
        <v>0.17</v>
      </c>
      <c r="G65" s="9">
        <v>4.8600000000000003</v>
      </c>
      <c r="H65" s="9">
        <v>7.29</v>
      </c>
      <c r="I65" s="9">
        <v>3.93</v>
      </c>
      <c r="J65" s="9">
        <v>1.07</v>
      </c>
      <c r="K65" s="9">
        <v>0.52</v>
      </c>
      <c r="L65" s="11">
        <f t="shared" si="0"/>
        <v>98.830000000000013</v>
      </c>
      <c r="M65" s="9"/>
      <c r="N65" s="9">
        <v>55.739229825381074</v>
      </c>
      <c r="O65" s="9">
        <v>823.04170248852233</v>
      </c>
      <c r="P65" s="9">
        <v>0.47900418847807363</v>
      </c>
      <c r="Q65" s="9">
        <v>33.689030308708858</v>
      </c>
      <c r="R65" s="9">
        <v>6.6556769229002102</v>
      </c>
      <c r="S65" s="9">
        <v>13.376337409312077</v>
      </c>
      <c r="T65" s="9">
        <v>2206.2480955062915</v>
      </c>
      <c r="U65" s="9">
        <v>90.238304863855205</v>
      </c>
      <c r="V65" s="9">
        <v>734.52925139352158</v>
      </c>
      <c r="W65" s="9">
        <v>109.16217631888973</v>
      </c>
      <c r="X65" s="9">
        <v>0.25498153814610047</v>
      </c>
      <c r="Y65" s="9">
        <v>1225.2820753761644</v>
      </c>
      <c r="Z65" s="9">
        <v>97.44767945271127</v>
      </c>
      <c r="AA65" s="9">
        <v>212.29917425442468</v>
      </c>
      <c r="AB65" s="9">
        <v>26.664886228589438</v>
      </c>
      <c r="AC65" s="9">
        <v>111.67979894836454</v>
      </c>
      <c r="AD65" s="9">
        <v>23.640236724114299</v>
      </c>
      <c r="AE65" s="9">
        <v>7.8016751942531579</v>
      </c>
      <c r="AF65" s="9">
        <v>22.524279257169955</v>
      </c>
      <c r="AG65" s="9">
        <v>3.1547162718670774</v>
      </c>
      <c r="AH65" s="9">
        <v>18.414437514755829</v>
      </c>
      <c r="AI65" s="9">
        <v>3.3387055847036997</v>
      </c>
      <c r="AJ65" s="9">
        <v>9.0276918760473581</v>
      </c>
      <c r="AK65" s="9">
        <v>1.2108812276317795</v>
      </c>
      <c r="AL65" s="9">
        <v>7.6896587534695504</v>
      </c>
      <c r="AM65" s="9">
        <v>1.1013163612187726</v>
      </c>
      <c r="AN65" s="9">
        <v>17.772063809224008</v>
      </c>
      <c r="AO65" s="9">
        <v>6.7936011570293848</v>
      </c>
      <c r="AP65" s="9">
        <v>2.4854785074333097</v>
      </c>
      <c r="AQ65" s="9">
        <v>7.8597841199371743</v>
      </c>
      <c r="AR65" s="9">
        <v>0.58115579051724586</v>
      </c>
      <c r="AS65" s="1">
        <v>7.3972470000000001</v>
      </c>
      <c r="AT65" s="1">
        <v>39.315606000000002</v>
      </c>
      <c r="AU65" s="1" t="s">
        <v>125</v>
      </c>
    </row>
    <row r="66" spans="1:47" ht="20.100000000000001" customHeight="1">
      <c r="A66" s="1">
        <v>3073</v>
      </c>
      <c r="B66" s="9">
        <v>46.88</v>
      </c>
      <c r="C66" s="9">
        <v>3.17</v>
      </c>
      <c r="D66" s="9">
        <v>17.059999999999999</v>
      </c>
      <c r="E66" s="9">
        <v>13.82</v>
      </c>
      <c r="F66" s="9">
        <v>0.16</v>
      </c>
      <c r="G66" s="9">
        <v>4.82</v>
      </c>
      <c r="H66" s="9">
        <v>7.32</v>
      </c>
      <c r="I66" s="9">
        <v>3.96</v>
      </c>
      <c r="J66" s="9">
        <v>1.08</v>
      </c>
      <c r="K66" s="9">
        <v>0.52</v>
      </c>
      <c r="L66" s="11">
        <f t="shared" si="0"/>
        <v>98.789999999999978</v>
      </c>
      <c r="M66" s="9"/>
      <c r="N66" s="9">
        <v>18.142591968364766</v>
      </c>
      <c r="O66" s="9">
        <v>259.39711681730563</v>
      </c>
      <c r="P66" s="9">
        <v>0.56179176112351714</v>
      </c>
      <c r="Q66" s="9">
        <v>42.242436015172835</v>
      </c>
      <c r="R66" s="9">
        <v>7.2210430300773867</v>
      </c>
      <c r="S66" s="9">
        <v>16.045039195979971</v>
      </c>
      <c r="T66" s="9">
        <v>711.30697032989735</v>
      </c>
      <c r="U66" s="9">
        <v>29.334785553685393</v>
      </c>
      <c r="V66" s="9">
        <v>239.11707728183728</v>
      </c>
      <c r="W66" s="9">
        <v>35.09792518613839</v>
      </c>
      <c r="X66" s="9">
        <v>8.4135220853004955E-2</v>
      </c>
      <c r="Y66" s="9">
        <v>390.57167947887166</v>
      </c>
      <c r="Z66" s="9">
        <v>31.584867893623933</v>
      </c>
      <c r="AA66" s="9">
        <v>68.048686356651785</v>
      </c>
      <c r="AB66" s="9">
        <v>8.684882040184819</v>
      </c>
      <c r="AC66" s="9">
        <v>36.085475987803541</v>
      </c>
      <c r="AD66" s="9">
        <v>7.7883782398175638</v>
      </c>
      <c r="AE66" s="9">
        <v>2.5496144411894277</v>
      </c>
      <c r="AF66" s="9">
        <v>7.4523016150204455</v>
      </c>
      <c r="AG66" s="9">
        <v>1.0393594476267614</v>
      </c>
      <c r="AH66" s="9">
        <v>6.0973481982055882</v>
      </c>
      <c r="AI66" s="9">
        <v>1.1010761115834395</v>
      </c>
      <c r="AJ66" s="9">
        <v>2.9642508327367683</v>
      </c>
      <c r="AK66" s="9">
        <v>0.39578714838809087</v>
      </c>
      <c r="AL66" s="9">
        <v>2.5462296057613849</v>
      </c>
      <c r="AM66" s="9">
        <v>0.36039583351753862</v>
      </c>
      <c r="AN66" s="9">
        <v>5.9089103156936149</v>
      </c>
      <c r="AO66" s="9">
        <v>2.2619103709748338</v>
      </c>
      <c r="AP66" s="9">
        <v>3.2858200007661522</v>
      </c>
      <c r="AQ66" s="9">
        <v>2.5975383522431703</v>
      </c>
      <c r="AR66" s="9">
        <v>0.70604512379764162</v>
      </c>
      <c r="AS66" s="1">
        <v>7.3972470000000001</v>
      </c>
      <c r="AT66" s="1">
        <v>39.315606000000002</v>
      </c>
      <c r="AU66" s="1" t="s">
        <v>126</v>
      </c>
    </row>
    <row r="67" spans="1:47" ht="20.100000000000001" customHeight="1">
      <c r="A67" s="1">
        <v>3075</v>
      </c>
      <c r="B67" s="9">
        <v>48.49</v>
      </c>
      <c r="C67" s="9">
        <v>2.16</v>
      </c>
      <c r="D67" s="9">
        <v>16.260000000000002</v>
      </c>
      <c r="E67" s="9">
        <v>12.56</v>
      </c>
      <c r="F67" s="9">
        <v>0.18</v>
      </c>
      <c r="G67" s="9">
        <v>5.63</v>
      </c>
      <c r="H67" s="9">
        <v>8.7799999999999994</v>
      </c>
      <c r="I67" s="9">
        <v>3.19</v>
      </c>
      <c r="J67" s="9">
        <v>1.08</v>
      </c>
      <c r="K67" s="9">
        <v>0.5</v>
      </c>
      <c r="L67" s="11">
        <f t="shared" ref="L67:L81" si="1">SUM(B67:K67)</f>
        <v>98.830000000000013</v>
      </c>
      <c r="M67" s="9"/>
      <c r="N67" s="9">
        <v>22.931331154521178</v>
      </c>
      <c r="O67" s="9">
        <v>187.68116070787286</v>
      </c>
      <c r="P67" s="9">
        <v>203.40488268176418</v>
      </c>
      <c r="Q67" s="9">
        <v>42.034582684013856</v>
      </c>
      <c r="R67" s="9">
        <v>54.857036278260772</v>
      </c>
      <c r="S67" s="9">
        <v>19.123132055517527</v>
      </c>
      <c r="T67" s="9">
        <v>575.12995917931869</v>
      </c>
      <c r="U67" s="9">
        <v>30.395769037518914</v>
      </c>
      <c r="V67" s="9">
        <v>221.05563262050555</v>
      </c>
      <c r="W67" s="9">
        <v>38.078893090990732</v>
      </c>
      <c r="X67" s="9">
        <v>0.18866947438214857</v>
      </c>
      <c r="Y67" s="9">
        <v>352.67625768649214</v>
      </c>
      <c r="Z67" s="9">
        <v>29.550742816521979</v>
      </c>
      <c r="AA67" s="9">
        <v>62.068566767911477</v>
      </c>
      <c r="AB67" s="9">
        <v>7.6870933323589918</v>
      </c>
      <c r="AC67" s="9">
        <v>31.721363701111883</v>
      </c>
      <c r="AD67" s="9">
        <v>6.8862564123977208</v>
      </c>
      <c r="AE67" s="9">
        <v>2.2491616047578944</v>
      </c>
      <c r="AF67" s="9">
        <v>6.8174974233550039</v>
      </c>
      <c r="AG67" s="9">
        <v>0.99594662852358962</v>
      </c>
      <c r="AH67" s="9">
        <v>6.0158487700799173</v>
      </c>
      <c r="AI67" s="9">
        <v>1.1292013997263788</v>
      </c>
      <c r="AJ67" s="9">
        <v>3.1177121571100579</v>
      </c>
      <c r="AK67" s="9">
        <v>0.43023266384835152</v>
      </c>
      <c r="AL67" s="9">
        <v>2.7812363634263479</v>
      </c>
      <c r="AM67" s="9">
        <v>0.39702615248603407</v>
      </c>
      <c r="AN67" s="9">
        <v>5.3446684100577331</v>
      </c>
      <c r="AO67" s="9">
        <v>2.4195773545499009</v>
      </c>
      <c r="AP67" s="9">
        <v>2.4706480716052077</v>
      </c>
      <c r="AQ67" s="9">
        <v>2.7218761750474472</v>
      </c>
      <c r="AR67" s="9">
        <v>0.74639774033614747</v>
      </c>
      <c r="AS67" s="1">
        <v>6.9920489999999997</v>
      </c>
      <c r="AT67" s="1">
        <v>39.055478000000001</v>
      </c>
      <c r="AU67" s="1" t="s">
        <v>128</v>
      </c>
    </row>
    <row r="68" spans="1:47" ht="20.100000000000001" customHeight="1">
      <c r="A68" s="1">
        <v>3076</v>
      </c>
      <c r="B68" s="9">
        <v>46.8</v>
      </c>
      <c r="C68" s="9">
        <v>2.99</v>
      </c>
      <c r="D68" s="9">
        <v>17.21</v>
      </c>
      <c r="E68" s="9">
        <v>14.02</v>
      </c>
      <c r="F68" s="9">
        <v>0.19</v>
      </c>
      <c r="G68" s="9">
        <v>4.7</v>
      </c>
      <c r="H68" s="9">
        <v>8.1300000000000008</v>
      </c>
      <c r="I68" s="9">
        <v>3.88</v>
      </c>
      <c r="J68" s="9">
        <v>0.98</v>
      </c>
      <c r="K68" s="9">
        <v>0.38</v>
      </c>
      <c r="L68" s="11">
        <f t="shared" si="1"/>
        <v>99.279999999999987</v>
      </c>
      <c r="M68" s="9"/>
      <c r="N68" s="9">
        <v>21.707076229246884</v>
      </c>
      <c r="O68" s="9">
        <v>202.38367585918533</v>
      </c>
      <c r="P68" s="9">
        <v>19.719235269706594</v>
      </c>
      <c r="Q68" s="9">
        <v>42.06072644128227</v>
      </c>
      <c r="R68" s="9">
        <v>20.24161462003023</v>
      </c>
      <c r="S68" s="9">
        <v>15.779711080566521</v>
      </c>
      <c r="T68" s="9">
        <v>687.77033586109053</v>
      </c>
      <c r="U68" s="9">
        <v>32.067882357314538</v>
      </c>
      <c r="V68" s="9">
        <v>197.63720524221571</v>
      </c>
      <c r="W68" s="9">
        <v>31.196568510955242</v>
      </c>
      <c r="X68" s="9">
        <v>0.10703436923916458</v>
      </c>
      <c r="Y68" s="9">
        <v>282.32036909779566</v>
      </c>
      <c r="Z68" s="9">
        <v>23.304287878068553</v>
      </c>
      <c r="AA68" s="9">
        <v>51.957588909203899</v>
      </c>
      <c r="AB68" s="9">
        <v>6.798096898198426</v>
      </c>
      <c r="AC68" s="9">
        <v>29.677808518771911</v>
      </c>
      <c r="AD68" s="9">
        <v>6.9093470149151699</v>
      </c>
      <c r="AE68" s="9">
        <v>2.4168578937829057</v>
      </c>
      <c r="AF68" s="9">
        <v>7.2590106839905451</v>
      </c>
      <c r="AG68" s="9">
        <v>1.0669278456861087</v>
      </c>
      <c r="AH68" s="9">
        <v>6.4012498303380569</v>
      </c>
      <c r="AI68" s="9">
        <v>1.2021334560732309</v>
      </c>
      <c r="AJ68" s="9">
        <v>3.2845956654325446</v>
      </c>
      <c r="AK68" s="9">
        <v>0.43987317369426054</v>
      </c>
      <c r="AL68" s="9">
        <v>2.8205907956720062</v>
      </c>
      <c r="AM68" s="9">
        <v>0.40214750111414377</v>
      </c>
      <c r="AN68" s="9">
        <v>4.9907827821294397</v>
      </c>
      <c r="AO68" s="9">
        <v>1.9616698586407832</v>
      </c>
      <c r="AP68" s="9">
        <v>1.6830839867153244</v>
      </c>
      <c r="AQ68" s="9">
        <v>2.0404405639154954</v>
      </c>
      <c r="AR68" s="9">
        <v>0.42534178921307725</v>
      </c>
      <c r="AS68" s="1">
        <v>7.0139170000000002</v>
      </c>
      <c r="AT68" s="1">
        <v>38.951794999999997</v>
      </c>
      <c r="AU68" s="1" t="s">
        <v>129</v>
      </c>
    </row>
    <row r="69" spans="1:47" ht="20.100000000000001" customHeight="1">
      <c r="A69" s="1">
        <v>3077</v>
      </c>
      <c r="B69" s="9">
        <v>46.54</v>
      </c>
      <c r="C69" s="9">
        <v>1.98</v>
      </c>
      <c r="D69" s="9">
        <v>13.47</v>
      </c>
      <c r="E69" s="9">
        <v>12.04</v>
      </c>
      <c r="F69" s="9">
        <v>0.18</v>
      </c>
      <c r="G69" s="9">
        <v>11.03</v>
      </c>
      <c r="H69" s="9">
        <v>10.25</v>
      </c>
      <c r="I69" s="9">
        <v>2.5099999999999998</v>
      </c>
      <c r="J69" s="9">
        <v>0.62</v>
      </c>
      <c r="K69" s="9">
        <v>0.28999999999999998</v>
      </c>
      <c r="L69" s="11">
        <f t="shared" si="1"/>
        <v>98.910000000000025</v>
      </c>
      <c r="M69" s="9"/>
      <c r="N69" s="9">
        <v>31.093290921359809</v>
      </c>
      <c r="O69" s="9">
        <v>264.47855650916603</v>
      </c>
      <c r="P69" s="9">
        <v>755.15862264087934</v>
      </c>
      <c r="Q69" s="9">
        <v>55.497349885281068</v>
      </c>
      <c r="R69" s="9">
        <v>202.43506198827598</v>
      </c>
      <c r="S69" s="9">
        <v>10.5378538082948</v>
      </c>
      <c r="T69" s="9">
        <v>394.91984232491995</v>
      </c>
      <c r="U69" s="9">
        <v>22.979775880486425</v>
      </c>
      <c r="V69" s="9">
        <v>127.8593410927574</v>
      </c>
      <c r="W69" s="9">
        <v>19.662115864561954</v>
      </c>
      <c r="X69" s="9">
        <v>5.5772652543673383E-2</v>
      </c>
      <c r="Y69" s="9">
        <v>187.42203003668715</v>
      </c>
      <c r="Z69" s="9">
        <v>15.119112187651611</v>
      </c>
      <c r="AA69" s="9">
        <v>33.85097646311025</v>
      </c>
      <c r="AB69" s="9">
        <v>4.4733005928840939</v>
      </c>
      <c r="AC69" s="9">
        <v>19.561819740102361</v>
      </c>
      <c r="AD69" s="9">
        <v>4.6211783455377677</v>
      </c>
      <c r="AE69" s="9">
        <v>1.5728817797916992</v>
      </c>
      <c r="AF69" s="9">
        <v>4.8969287453527928</v>
      </c>
      <c r="AG69" s="9">
        <v>0.73739381064217746</v>
      </c>
      <c r="AH69" s="9">
        <v>4.4985464434619393</v>
      </c>
      <c r="AI69" s="9">
        <v>0.84313749578919783</v>
      </c>
      <c r="AJ69" s="9">
        <v>2.3199493178684292</v>
      </c>
      <c r="AK69" s="9">
        <v>0.31649949308618419</v>
      </c>
      <c r="AL69" s="9">
        <v>2.0552505880894381</v>
      </c>
      <c r="AM69" s="9">
        <v>0.29469864297958531</v>
      </c>
      <c r="AN69" s="9">
        <v>3.2750275209809501</v>
      </c>
      <c r="AO69" s="9">
        <v>1.2327761265182537</v>
      </c>
      <c r="AP69" s="9">
        <v>1.4311858511627291</v>
      </c>
      <c r="AQ69" s="9">
        <v>1.289866962908943</v>
      </c>
      <c r="AR69" s="9">
        <v>0.3672096888570085</v>
      </c>
      <c r="AS69" s="1">
        <v>7.0357799999999999</v>
      </c>
      <c r="AT69" s="1">
        <v>39.006402999999999</v>
      </c>
      <c r="AU69" s="1" t="s">
        <v>130</v>
      </c>
    </row>
    <row r="70" spans="1:47" ht="20.100000000000001" customHeight="1">
      <c r="A70" s="1" t="s">
        <v>43</v>
      </c>
      <c r="B70" s="9">
        <v>44.89</v>
      </c>
      <c r="C70" s="9">
        <v>3.47</v>
      </c>
      <c r="D70" s="9">
        <v>14.99</v>
      </c>
      <c r="E70" s="9">
        <v>14.04</v>
      </c>
      <c r="F70" s="9">
        <v>0.18</v>
      </c>
      <c r="G70" s="9">
        <v>6.33</v>
      </c>
      <c r="H70" s="9">
        <v>10.029999999999999</v>
      </c>
      <c r="I70" s="9">
        <v>2.87</v>
      </c>
      <c r="J70" s="9">
        <v>0.88</v>
      </c>
      <c r="K70" s="9">
        <v>0.54</v>
      </c>
      <c r="L70" s="11">
        <f t="shared" si="1"/>
        <v>98.220000000000013</v>
      </c>
      <c r="M70" s="9"/>
      <c r="N70" s="9">
        <v>29.196883471203041</v>
      </c>
      <c r="O70" s="9">
        <v>323.83157166562398</v>
      </c>
      <c r="P70" s="9">
        <v>253.08822774830114</v>
      </c>
      <c r="Q70" s="9">
        <v>47.312034431339043</v>
      </c>
      <c r="R70" s="9">
        <v>86.021939389117804</v>
      </c>
      <c r="S70" s="9">
        <v>15.452176926998106</v>
      </c>
      <c r="T70" s="9">
        <v>708.10158853626888</v>
      </c>
      <c r="U70" s="9">
        <v>28.03664574268123</v>
      </c>
      <c r="V70" s="9">
        <v>223.68932666381002</v>
      </c>
      <c r="W70" s="9">
        <v>42.231609557565243</v>
      </c>
      <c r="X70" s="9">
        <v>9.4689598469778868E-2</v>
      </c>
      <c r="Y70" s="9">
        <v>321.07843420739795</v>
      </c>
      <c r="Z70" s="9">
        <v>34.003307457835639</v>
      </c>
      <c r="AA70" s="9">
        <v>73.623118590479422</v>
      </c>
      <c r="AB70" s="9">
        <v>9.2488204295290455</v>
      </c>
      <c r="AC70" s="9">
        <v>39.046735685466878</v>
      </c>
      <c r="AD70" s="9">
        <v>8.1569686146733549</v>
      </c>
      <c r="AE70" s="9">
        <v>2.5205685120105641</v>
      </c>
      <c r="AF70" s="9">
        <v>7.5308619047769048</v>
      </c>
      <c r="AG70" s="9">
        <v>1.0231145991785831</v>
      </c>
      <c r="AH70" s="9">
        <v>5.8541811625373228</v>
      </c>
      <c r="AI70" s="9">
        <v>1.0762476486027126</v>
      </c>
      <c r="AJ70" s="9">
        <v>2.8590679037675115</v>
      </c>
      <c r="AK70" s="9">
        <v>0.3949433238395838</v>
      </c>
      <c r="AL70" s="9">
        <v>2.4316866960858099</v>
      </c>
      <c r="AM70" s="9">
        <v>0.33750003920521271</v>
      </c>
      <c r="AN70" s="9">
        <v>5.6605518581221226</v>
      </c>
      <c r="AO70" s="9">
        <v>2.7213877857416668</v>
      </c>
      <c r="AP70" s="9">
        <v>2.0376585315610387</v>
      </c>
      <c r="AQ70" s="9">
        <v>3.026106898621876</v>
      </c>
      <c r="AR70" s="9">
        <v>0.87545053936056583</v>
      </c>
      <c r="AS70" s="1">
        <v>7.8318899999999996</v>
      </c>
      <c r="AT70" s="1">
        <v>39.353499999999997</v>
      </c>
      <c r="AU70" s="1" t="s">
        <v>69</v>
      </c>
    </row>
    <row r="71" spans="1:47" ht="20.100000000000001" customHeight="1">
      <c r="A71" s="1" t="s">
        <v>44</v>
      </c>
      <c r="B71" s="9">
        <v>44.98</v>
      </c>
      <c r="C71" s="9">
        <v>3.48</v>
      </c>
      <c r="D71" s="9">
        <v>14.98</v>
      </c>
      <c r="E71" s="9">
        <v>14.1</v>
      </c>
      <c r="F71" s="9">
        <v>0.19</v>
      </c>
      <c r="G71" s="9">
        <v>6.36</v>
      </c>
      <c r="H71" s="9">
        <v>10.06</v>
      </c>
      <c r="I71" s="9">
        <v>2.89</v>
      </c>
      <c r="J71" s="9">
        <v>0.88</v>
      </c>
      <c r="K71" s="9">
        <v>0.53</v>
      </c>
      <c r="L71" s="11">
        <f t="shared" si="1"/>
        <v>98.449999999999989</v>
      </c>
      <c r="M71" s="9"/>
      <c r="N71" s="9">
        <v>27.777017917744654</v>
      </c>
      <c r="O71" s="9">
        <v>321.7410828613331</v>
      </c>
      <c r="P71" s="9">
        <v>247.46614750429265</v>
      </c>
      <c r="Q71" s="9">
        <v>46.591045389032558</v>
      </c>
      <c r="R71" s="9">
        <v>85.697933149808662</v>
      </c>
      <c r="S71" s="9">
        <v>15.261546342059626</v>
      </c>
      <c r="T71" s="9">
        <v>678.23859263726627</v>
      </c>
      <c r="U71" s="9">
        <v>26.456497323505378</v>
      </c>
      <c r="V71" s="9">
        <v>212.4918901641561</v>
      </c>
      <c r="W71" s="9">
        <v>41.24522373127467</v>
      </c>
      <c r="X71" s="9">
        <v>9.965088877820312E-2</v>
      </c>
      <c r="Y71" s="9">
        <v>316.99276090892545</v>
      </c>
      <c r="Z71" s="9">
        <v>32.533559126062492</v>
      </c>
      <c r="AA71" s="9">
        <v>72.904707719508508</v>
      </c>
      <c r="AB71" s="9">
        <v>8.9578751391117084</v>
      </c>
      <c r="AC71" s="9">
        <v>38.136934290780452</v>
      </c>
      <c r="AD71" s="9">
        <v>7.9188928035543604</v>
      </c>
      <c r="AE71" s="9">
        <v>2.4451380905421636</v>
      </c>
      <c r="AF71" s="9">
        <v>7.1796909251884955</v>
      </c>
      <c r="AG71" s="9">
        <v>0.97739886024625056</v>
      </c>
      <c r="AH71" s="9">
        <v>5.6258773913137885</v>
      </c>
      <c r="AI71" s="9">
        <v>1.0180698038694673</v>
      </c>
      <c r="AJ71" s="9">
        <v>2.6992973629655292</v>
      </c>
      <c r="AK71" s="9">
        <v>0.3745004503404929</v>
      </c>
      <c r="AL71" s="9">
        <v>2.3438836997880883</v>
      </c>
      <c r="AM71" s="9">
        <v>0.32348349569203755</v>
      </c>
      <c r="AN71" s="9">
        <v>5.3963011139642303</v>
      </c>
      <c r="AO71" s="9">
        <v>2.6027675249240487</v>
      </c>
      <c r="AP71" s="9">
        <v>2.0188666056760369</v>
      </c>
      <c r="AQ71" s="9">
        <v>2.8578748386270867</v>
      </c>
      <c r="AR71" s="9">
        <v>0.84145505805658782</v>
      </c>
      <c r="AS71" s="1">
        <v>7.7084200000000003</v>
      </c>
      <c r="AT71" s="1">
        <v>39.187489999999997</v>
      </c>
      <c r="AU71" s="1" t="s">
        <v>69</v>
      </c>
    </row>
    <row r="72" spans="1:47" ht="20.100000000000001" customHeight="1">
      <c r="A72" s="1" t="s">
        <v>45</v>
      </c>
      <c r="B72" s="9">
        <v>45.26</v>
      </c>
      <c r="C72" s="9">
        <v>3.03</v>
      </c>
      <c r="D72" s="9">
        <v>16.100000000000001</v>
      </c>
      <c r="E72" s="9">
        <v>14.43</v>
      </c>
      <c r="F72" s="9">
        <v>0.21</v>
      </c>
      <c r="G72" s="9">
        <v>7.38</v>
      </c>
      <c r="H72" s="9">
        <v>8.8699999999999992</v>
      </c>
      <c r="I72" s="9">
        <v>3.38</v>
      </c>
      <c r="J72" s="9">
        <v>0.86</v>
      </c>
      <c r="K72" s="9">
        <v>0.39</v>
      </c>
      <c r="L72" s="11">
        <f t="shared" si="1"/>
        <v>99.909999999999982</v>
      </c>
      <c r="M72" s="9"/>
      <c r="N72" s="9">
        <v>24.941892489559507</v>
      </c>
      <c r="O72" s="9">
        <v>272.64981569932064</v>
      </c>
      <c r="P72" s="9">
        <v>115.73138008977459</v>
      </c>
      <c r="Q72" s="9">
        <v>48.221184616262398</v>
      </c>
      <c r="R72" s="9">
        <v>61.530318891242935</v>
      </c>
      <c r="S72" s="9">
        <v>16.803167000215453</v>
      </c>
      <c r="T72" s="9">
        <v>608.52725372107909</v>
      </c>
      <c r="U72" s="9">
        <v>30.866993933052044</v>
      </c>
      <c r="V72" s="9">
        <v>220.07254976699559</v>
      </c>
      <c r="W72" s="9">
        <v>37.096929388641236</v>
      </c>
      <c r="X72" s="9">
        <v>0.319101405449983</v>
      </c>
      <c r="Y72" s="9">
        <v>228.44512328214628</v>
      </c>
      <c r="Z72" s="9">
        <v>28.428250102178946</v>
      </c>
      <c r="AA72" s="9">
        <v>62.059978879760116</v>
      </c>
      <c r="AB72" s="9">
        <v>7.9131237330727799</v>
      </c>
      <c r="AC72" s="9">
        <v>33.529608325494557</v>
      </c>
      <c r="AD72" s="9">
        <v>7.4108037398602216</v>
      </c>
      <c r="AE72" s="9">
        <v>2.382063185758954</v>
      </c>
      <c r="AF72" s="9">
        <v>7.1922876786613834</v>
      </c>
      <c r="AG72" s="9">
        <v>1.0338288161550666</v>
      </c>
      <c r="AH72" s="9">
        <v>6.0444793482174894</v>
      </c>
      <c r="AI72" s="9">
        <v>1.1353495585629148</v>
      </c>
      <c r="AJ72" s="9">
        <v>3.1525395522497441</v>
      </c>
      <c r="AK72" s="9">
        <v>0.44154170886594074</v>
      </c>
      <c r="AL72" s="9">
        <v>2.802169632983059</v>
      </c>
      <c r="AM72" s="9">
        <v>0.40640610205167582</v>
      </c>
      <c r="AN72" s="9">
        <v>5.4904559322555819</v>
      </c>
      <c r="AO72" s="9">
        <v>2.3106913410294756</v>
      </c>
      <c r="AP72" s="9">
        <v>0.97815916354344112</v>
      </c>
      <c r="AQ72" s="9">
        <v>2.8468495573984818</v>
      </c>
      <c r="AR72" s="9">
        <v>0.78350981115502527</v>
      </c>
      <c r="AS72" s="1">
        <v>7.6619799999999998</v>
      </c>
      <c r="AT72" s="1">
        <v>39.354123999999999</v>
      </c>
      <c r="AU72" s="1" t="s">
        <v>79</v>
      </c>
    </row>
    <row r="73" spans="1:47" ht="20.100000000000001" customHeight="1">
      <c r="A73" s="1" t="s">
        <v>46</v>
      </c>
      <c r="B73" s="9">
        <v>45.5</v>
      </c>
      <c r="C73" s="9">
        <v>2.69</v>
      </c>
      <c r="D73" s="9">
        <v>14.1</v>
      </c>
      <c r="E73" s="9">
        <v>13.8</v>
      </c>
      <c r="F73" s="9">
        <v>0.2</v>
      </c>
      <c r="G73" s="9">
        <v>9.24</v>
      </c>
      <c r="H73" s="9">
        <v>9.9700000000000006</v>
      </c>
      <c r="I73" s="9">
        <v>2.81</v>
      </c>
      <c r="J73" s="9">
        <v>0.73</v>
      </c>
      <c r="K73" s="9">
        <v>0.35</v>
      </c>
      <c r="L73" s="11">
        <f t="shared" si="1"/>
        <v>99.39</v>
      </c>
      <c r="M73" s="9"/>
      <c r="N73" s="9">
        <v>30.164301536967233</v>
      </c>
      <c r="O73" s="9">
        <v>295.56954003979945</v>
      </c>
      <c r="P73" s="9">
        <v>436.16251912799527</v>
      </c>
      <c r="Q73" s="9">
        <v>55.998957820317173</v>
      </c>
      <c r="R73" s="9">
        <v>149.01496056916764</v>
      </c>
      <c r="S73" s="9">
        <v>13.886536139341791</v>
      </c>
      <c r="T73" s="9">
        <v>493.94995008555026</v>
      </c>
      <c r="U73" s="9">
        <v>27.814531641222544</v>
      </c>
      <c r="V73" s="9">
        <v>199.75539314115724</v>
      </c>
      <c r="W73" s="9">
        <v>30.936937880562652</v>
      </c>
      <c r="X73" s="9">
        <v>0.159783184786329</v>
      </c>
      <c r="Y73" s="9">
        <v>203.65912200251614</v>
      </c>
      <c r="Z73" s="9">
        <v>25.531878145936446</v>
      </c>
      <c r="AA73" s="9">
        <v>55.226041327360996</v>
      </c>
      <c r="AB73" s="9">
        <v>7.0891949895205419</v>
      </c>
      <c r="AC73" s="9">
        <v>30.343644208594082</v>
      </c>
      <c r="AD73" s="9">
        <v>6.8451164654766821</v>
      </c>
      <c r="AE73" s="9">
        <v>2.3112096362781229</v>
      </c>
      <c r="AF73" s="9">
        <v>6.7266303579000661</v>
      </c>
      <c r="AG73" s="9">
        <v>0.95713242671016763</v>
      </c>
      <c r="AH73" s="9">
        <v>5.5839648123480119</v>
      </c>
      <c r="AI73" s="9">
        <v>1.0379522825210423</v>
      </c>
      <c r="AJ73" s="9">
        <v>2.7948914659698549</v>
      </c>
      <c r="AK73" s="9">
        <v>0.37743457378733947</v>
      </c>
      <c r="AL73" s="9">
        <v>2.3667669668817592</v>
      </c>
      <c r="AM73" s="9">
        <v>0.34094867842837123</v>
      </c>
      <c r="AN73" s="9">
        <v>5.1649106355794672</v>
      </c>
      <c r="AO73" s="9">
        <v>1.958881383972215</v>
      </c>
      <c r="AP73" s="9">
        <v>1.7792579629520151</v>
      </c>
      <c r="AQ73" s="9">
        <v>2.4278495716383137</v>
      </c>
      <c r="AR73" s="9">
        <v>0.61216955139492679</v>
      </c>
      <c r="AS73" s="1">
        <v>7.5422149999999997</v>
      </c>
      <c r="AT73" s="1">
        <v>39.356811999999998</v>
      </c>
      <c r="AU73" s="1" t="s">
        <v>82</v>
      </c>
    </row>
    <row r="74" spans="1:47" ht="20.100000000000001" customHeight="1">
      <c r="A74" s="1" t="s">
        <v>47</v>
      </c>
      <c r="B74" s="9">
        <v>51.62</v>
      </c>
      <c r="C74" s="9">
        <v>2.2200000000000002</v>
      </c>
      <c r="D74" s="9">
        <v>15.34</v>
      </c>
      <c r="E74" s="9">
        <v>12.78</v>
      </c>
      <c r="F74" s="9">
        <v>0.25</v>
      </c>
      <c r="G74" s="9">
        <v>2.86</v>
      </c>
      <c r="H74" s="9">
        <v>5.39</v>
      </c>
      <c r="I74" s="9">
        <v>5.04</v>
      </c>
      <c r="J74" s="9">
        <v>2.25</v>
      </c>
      <c r="K74" s="9">
        <v>1.28</v>
      </c>
      <c r="L74" s="11">
        <f t="shared" si="1"/>
        <v>99.03</v>
      </c>
      <c r="M74" s="9"/>
      <c r="N74" s="9">
        <v>16.731520117477547</v>
      </c>
      <c r="O74" s="9">
        <v>62.513604549749857</v>
      </c>
      <c r="P74" s="9">
        <v>0.51965911213774085</v>
      </c>
      <c r="Q74" s="9">
        <v>16.472137272934599</v>
      </c>
      <c r="R74" s="9">
        <v>0.51765698233717827</v>
      </c>
      <c r="S74" s="9">
        <v>42.859672341124401</v>
      </c>
      <c r="T74" s="9">
        <v>629.79072024597087</v>
      </c>
      <c r="U74" s="9">
        <v>63.854902084299141</v>
      </c>
      <c r="V74" s="9">
        <v>456.60361677773375</v>
      </c>
      <c r="W74" s="9">
        <v>67.549358538311452</v>
      </c>
      <c r="X74" s="9">
        <v>0.16782198310903995</v>
      </c>
      <c r="Y74" s="9">
        <v>713.94022622882255</v>
      </c>
      <c r="Z74" s="9">
        <v>67.05571240789503</v>
      </c>
      <c r="AA74" s="9">
        <v>145.8997378716972</v>
      </c>
      <c r="AB74" s="9">
        <v>18.516755625669322</v>
      </c>
      <c r="AC74" s="9">
        <v>78.933897058786144</v>
      </c>
      <c r="AD74" s="9">
        <v>16.783714648884644</v>
      </c>
      <c r="AE74" s="9">
        <v>4.892852922690671</v>
      </c>
      <c r="AF74" s="9">
        <v>15.66637883708065</v>
      </c>
      <c r="AG74" s="9">
        <v>2.1662555662535095</v>
      </c>
      <c r="AH74" s="9">
        <v>12.363971289549957</v>
      </c>
      <c r="AI74" s="9">
        <v>2.2717971089439684</v>
      </c>
      <c r="AJ74" s="9">
        <v>6.0994376286228542</v>
      </c>
      <c r="AK74" s="9">
        <v>0.82785897780823137</v>
      </c>
      <c r="AL74" s="9">
        <v>5.1860457311090284</v>
      </c>
      <c r="AM74" s="9">
        <v>0.74359863840265772</v>
      </c>
      <c r="AN74" s="9">
        <v>11.159032248004173</v>
      </c>
      <c r="AO74" s="9">
        <v>4.1396670264976967</v>
      </c>
      <c r="AP74" s="9">
        <v>6.7270767315429794</v>
      </c>
      <c r="AQ74" s="9">
        <v>5.9991950755103503</v>
      </c>
      <c r="AR74" s="9">
        <v>0.90741530102824097</v>
      </c>
      <c r="AS74" s="1">
        <v>8.1323349999999994</v>
      </c>
      <c r="AT74" s="1">
        <v>39.418680999999999</v>
      </c>
      <c r="AU74" s="1" t="s">
        <v>90</v>
      </c>
    </row>
    <row r="75" spans="1:47" ht="20.100000000000001" customHeight="1">
      <c r="A75" s="1" t="s">
        <v>48</v>
      </c>
      <c r="B75" s="9">
        <v>51.86</v>
      </c>
      <c r="C75" s="9">
        <v>2.2400000000000002</v>
      </c>
      <c r="D75" s="9">
        <v>15.39</v>
      </c>
      <c r="E75" s="9">
        <v>12.85</v>
      </c>
      <c r="F75" s="9">
        <v>0.25</v>
      </c>
      <c r="G75" s="9">
        <v>2.87</v>
      </c>
      <c r="H75" s="9">
        <v>5.41</v>
      </c>
      <c r="I75" s="9">
        <v>5.0599999999999996</v>
      </c>
      <c r="J75" s="9">
        <v>2.2599999999999998</v>
      </c>
      <c r="K75" s="9">
        <v>1.28</v>
      </c>
      <c r="L75" s="11">
        <f t="shared" si="1"/>
        <v>99.470000000000013</v>
      </c>
      <c r="M75" s="9"/>
      <c r="N75" s="9">
        <v>16.895297491351666</v>
      </c>
      <c r="O75" s="9">
        <v>63.734571253077746</v>
      </c>
      <c r="P75" s="9">
        <v>0.64430603468031111</v>
      </c>
      <c r="Q75" s="9">
        <v>17.221461499743089</v>
      </c>
      <c r="R75" s="9">
        <v>1.109395713076986</v>
      </c>
      <c r="S75" s="9">
        <v>44.504017306145819</v>
      </c>
      <c r="T75" s="9">
        <v>626.77074394700583</v>
      </c>
      <c r="U75" s="9">
        <v>62.831956279850687</v>
      </c>
      <c r="V75" s="9">
        <v>451.99584968401223</v>
      </c>
      <c r="W75" s="9">
        <v>67.527296986772853</v>
      </c>
      <c r="X75" s="9">
        <v>0.1622151908637908</v>
      </c>
      <c r="Y75" s="9">
        <v>711.52386707705909</v>
      </c>
      <c r="Z75" s="9">
        <v>66.510238422311716</v>
      </c>
      <c r="AA75" s="9">
        <v>146.65774216070125</v>
      </c>
      <c r="AB75" s="9">
        <v>18.382870601377473</v>
      </c>
      <c r="AC75" s="9">
        <v>78.25390618485055</v>
      </c>
      <c r="AD75" s="9">
        <v>16.592963265106761</v>
      </c>
      <c r="AE75" s="9">
        <v>4.8736658880947541</v>
      </c>
      <c r="AF75" s="9">
        <v>15.391841210435601</v>
      </c>
      <c r="AG75" s="9">
        <v>2.139150908482681</v>
      </c>
      <c r="AH75" s="9">
        <v>12.202764385059384</v>
      </c>
      <c r="AI75" s="9">
        <v>2.2240723352905873</v>
      </c>
      <c r="AJ75" s="9">
        <v>6.0332864319398434</v>
      </c>
      <c r="AK75" s="9">
        <v>0.80979960656758732</v>
      </c>
      <c r="AL75" s="9">
        <v>5.134656283611398</v>
      </c>
      <c r="AM75" s="9">
        <v>0.72370784160836488</v>
      </c>
      <c r="AN75" s="9">
        <v>11.026686775215445</v>
      </c>
      <c r="AO75" s="9">
        <v>4.105283608681054</v>
      </c>
      <c r="AP75" s="9">
        <v>7.0410400482715767</v>
      </c>
      <c r="AQ75" s="9">
        <v>5.9462720076162014</v>
      </c>
      <c r="AR75" s="9">
        <v>0.95858446768698224</v>
      </c>
      <c r="AS75" s="1">
        <v>8.1323349999999994</v>
      </c>
      <c r="AT75" s="1">
        <v>39.418680999999999</v>
      </c>
      <c r="AU75" s="1" t="s">
        <v>90</v>
      </c>
    </row>
    <row r="76" spans="1:47" ht="20.100000000000001" customHeight="1">
      <c r="A76" s="1" t="s">
        <v>49</v>
      </c>
      <c r="B76" s="9">
        <v>50.55</v>
      </c>
      <c r="C76" s="9">
        <v>2.75</v>
      </c>
      <c r="D76" s="9">
        <v>16.010000000000002</v>
      </c>
      <c r="E76" s="9">
        <v>12.34</v>
      </c>
      <c r="F76" s="9">
        <v>0.23</v>
      </c>
      <c r="G76" s="9">
        <v>3.43</v>
      </c>
      <c r="H76" s="9">
        <v>6.76</v>
      </c>
      <c r="I76" s="9">
        <v>4.7699999999999996</v>
      </c>
      <c r="J76" s="9">
        <v>1.46</v>
      </c>
      <c r="K76" s="9">
        <v>0.7</v>
      </c>
      <c r="L76" s="11">
        <f t="shared" si="1"/>
        <v>99.000000000000014</v>
      </c>
      <c r="M76" s="9"/>
      <c r="N76" s="9">
        <v>17.54256635069984</v>
      </c>
      <c r="O76" s="9">
        <v>113.67603071504409</v>
      </c>
      <c r="P76" s="9">
        <v>0.62243202986512847</v>
      </c>
      <c r="Q76" s="9">
        <v>17.696132458544337</v>
      </c>
      <c r="R76" s="9">
        <v>1.1584078640965003</v>
      </c>
      <c r="S76" s="9">
        <v>18.327637131390521</v>
      </c>
      <c r="T76" s="9">
        <v>771.42464855740502</v>
      </c>
      <c r="U76" s="9">
        <v>42.170079382918409</v>
      </c>
      <c r="V76" s="9">
        <v>277.49086239065923</v>
      </c>
      <c r="W76" s="9">
        <v>47.718057605472985</v>
      </c>
      <c r="X76" s="9">
        <v>8.4977080938168567E-2</v>
      </c>
      <c r="Y76" s="9">
        <v>506.92818273917857</v>
      </c>
      <c r="Z76" s="9">
        <v>41.90042545383794</v>
      </c>
      <c r="AA76" s="9">
        <v>87.684590283574394</v>
      </c>
      <c r="AB76" s="9">
        <v>11.395956904070639</v>
      </c>
      <c r="AC76" s="9">
        <v>49.165000448593553</v>
      </c>
      <c r="AD76" s="9">
        <v>10.712790191174117</v>
      </c>
      <c r="AE76" s="9">
        <v>3.5154186819653805</v>
      </c>
      <c r="AF76" s="9">
        <v>10.272773694368645</v>
      </c>
      <c r="AG76" s="9">
        <v>1.4532363545829188</v>
      </c>
      <c r="AH76" s="9">
        <v>8.3468179456182483</v>
      </c>
      <c r="AI76" s="9">
        <v>1.539404329072724</v>
      </c>
      <c r="AJ76" s="9">
        <v>4.1773458380881721</v>
      </c>
      <c r="AK76" s="9">
        <v>0.55713364798146603</v>
      </c>
      <c r="AL76" s="9">
        <v>3.4578251522971137</v>
      </c>
      <c r="AM76" s="9">
        <v>0.49269530760890445</v>
      </c>
      <c r="AN76" s="9">
        <v>6.9707219492204411</v>
      </c>
      <c r="AO76" s="9">
        <v>2.9937157687580527</v>
      </c>
      <c r="AP76" s="9">
        <v>4.0324503669592602</v>
      </c>
      <c r="AQ76" s="9">
        <v>3.4836745480266917</v>
      </c>
      <c r="AR76" s="9">
        <v>0.63830984856712569</v>
      </c>
      <c r="AS76" s="1">
        <v>8.1028330000000004</v>
      </c>
      <c r="AT76" s="1">
        <v>39.468187</v>
      </c>
      <c r="AU76" s="1" t="s">
        <v>98</v>
      </c>
    </row>
    <row r="77" spans="1:47" ht="20.100000000000001" customHeight="1">
      <c r="A77" s="1" t="s">
        <v>50</v>
      </c>
      <c r="B77" s="9">
        <v>44.35</v>
      </c>
      <c r="C77" s="9">
        <v>3.66</v>
      </c>
      <c r="D77" s="9">
        <v>15.59</v>
      </c>
      <c r="E77" s="9">
        <v>14.53</v>
      </c>
      <c r="F77" s="9">
        <v>0.19</v>
      </c>
      <c r="G77" s="9">
        <v>7.02</v>
      </c>
      <c r="H77" s="9">
        <v>9.41</v>
      </c>
      <c r="I77" s="9">
        <v>3.25</v>
      </c>
      <c r="J77" s="9">
        <v>0.91</v>
      </c>
      <c r="K77" s="9">
        <v>0.45</v>
      </c>
      <c r="L77" s="11">
        <f t="shared" si="1"/>
        <v>99.36</v>
      </c>
      <c r="M77" s="9"/>
      <c r="N77" s="9">
        <v>26.495711519996402</v>
      </c>
      <c r="O77" s="9">
        <v>339.13020085268801</v>
      </c>
      <c r="P77" s="9">
        <v>122.49278068766985</v>
      </c>
      <c r="Q77" s="9">
        <v>53.808910504967713</v>
      </c>
      <c r="R77" s="9">
        <v>72.970607544937522</v>
      </c>
      <c r="S77" s="9">
        <v>18.041904562512446</v>
      </c>
      <c r="T77" s="9">
        <v>570.97801115113862</v>
      </c>
      <c r="U77" s="9">
        <v>28.552684243431859</v>
      </c>
      <c r="V77" s="9">
        <v>225.64228217640593</v>
      </c>
      <c r="W77" s="9">
        <v>36.311814500380692</v>
      </c>
      <c r="X77" s="9">
        <v>0.21780236899719593</v>
      </c>
      <c r="Y77" s="9">
        <v>281.5633149648566</v>
      </c>
      <c r="Z77" s="9">
        <v>28.895770893060316</v>
      </c>
      <c r="AA77" s="9">
        <v>60.985730121254313</v>
      </c>
      <c r="AB77" s="9">
        <v>7.810407851246846</v>
      </c>
      <c r="AC77" s="9">
        <v>32.771807963540901</v>
      </c>
      <c r="AD77" s="9">
        <v>7.361560186621543</v>
      </c>
      <c r="AE77" s="9">
        <v>2.3871240750427991</v>
      </c>
      <c r="AF77" s="9">
        <v>7.1849062366795353</v>
      </c>
      <c r="AG77" s="9">
        <v>1.0247618830413348</v>
      </c>
      <c r="AH77" s="9">
        <v>5.9342420115738861</v>
      </c>
      <c r="AI77" s="9">
        <v>1.0824371842683969</v>
      </c>
      <c r="AJ77" s="9">
        <v>2.7869524184012153</v>
      </c>
      <c r="AK77" s="9">
        <v>0.36192270749268446</v>
      </c>
      <c r="AL77" s="9">
        <v>2.2825901236622155</v>
      </c>
      <c r="AM77" s="9">
        <v>0.31041944033040858</v>
      </c>
      <c r="AN77" s="9">
        <v>5.6946328197269125</v>
      </c>
      <c r="AO77" s="9">
        <v>2.3333052800798373</v>
      </c>
      <c r="AP77" s="9">
        <v>2.8131996640030335</v>
      </c>
      <c r="AQ77" s="9">
        <v>2.7360632487713548</v>
      </c>
      <c r="AR77" s="9">
        <v>0.76279233120665058</v>
      </c>
      <c r="AS77" s="1">
        <v>7.4063819999999998</v>
      </c>
      <c r="AT77" s="1">
        <v>39.390245</v>
      </c>
      <c r="AU77" s="1" t="s">
        <v>121</v>
      </c>
    </row>
    <row r="78" spans="1:47" ht="20.100000000000001" customHeight="1">
      <c r="A78" s="1" t="s">
        <v>51</v>
      </c>
      <c r="B78" s="9">
        <v>44.35</v>
      </c>
      <c r="C78" s="9">
        <v>3.67</v>
      </c>
      <c r="D78" s="9">
        <v>15.54</v>
      </c>
      <c r="E78" s="9">
        <v>14.56</v>
      </c>
      <c r="F78" s="9">
        <v>0.19</v>
      </c>
      <c r="G78" s="9">
        <v>6.99</v>
      </c>
      <c r="H78" s="9">
        <v>9.43</v>
      </c>
      <c r="I78" s="9">
        <v>3.25</v>
      </c>
      <c r="J78" s="9">
        <v>0.91</v>
      </c>
      <c r="K78" s="9">
        <v>0.46</v>
      </c>
      <c r="L78" s="11">
        <f t="shared" si="1"/>
        <v>99.34999999999998</v>
      </c>
      <c r="M78" s="9"/>
      <c r="N78" s="9">
        <v>26.952108104157475</v>
      </c>
      <c r="O78" s="9">
        <v>335.75791814829734</v>
      </c>
      <c r="P78" s="9">
        <v>122.07037684523893</v>
      </c>
      <c r="Q78" s="9">
        <v>53.085680490807668</v>
      </c>
      <c r="R78" s="9">
        <v>70.207827345804404</v>
      </c>
      <c r="S78" s="9">
        <v>17.711421315523356</v>
      </c>
      <c r="T78" s="9">
        <v>564.47382798868637</v>
      </c>
      <c r="U78" s="9">
        <v>28.576309981185858</v>
      </c>
      <c r="V78" s="9">
        <v>227.36004669440931</v>
      </c>
      <c r="W78" s="9">
        <v>36.168960569109927</v>
      </c>
      <c r="X78" s="9">
        <v>0.20458318471666961</v>
      </c>
      <c r="Y78" s="9">
        <v>279.97624210798693</v>
      </c>
      <c r="Z78" s="9">
        <v>28.700641667368341</v>
      </c>
      <c r="AA78" s="9">
        <v>60.809727796044434</v>
      </c>
      <c r="AB78" s="9">
        <v>7.7598168968418451</v>
      </c>
      <c r="AC78" s="9">
        <v>32.616038758251925</v>
      </c>
      <c r="AD78" s="9">
        <v>7.3159867941610086</v>
      </c>
      <c r="AE78" s="9">
        <v>2.3900250785952002</v>
      </c>
      <c r="AF78" s="9">
        <v>7.2393519773213724</v>
      </c>
      <c r="AG78" s="9">
        <v>1.026934545774816</v>
      </c>
      <c r="AH78" s="9">
        <v>5.9362132945027204</v>
      </c>
      <c r="AI78" s="9">
        <v>1.0733036071132249</v>
      </c>
      <c r="AJ78" s="9">
        <v>2.7802930904287102</v>
      </c>
      <c r="AK78" s="9">
        <v>0.36697658128255717</v>
      </c>
      <c r="AL78" s="9">
        <v>2.2627766749227356</v>
      </c>
      <c r="AM78" s="9">
        <v>0.31535522079412098</v>
      </c>
      <c r="AN78" s="9">
        <v>5.634803876843125</v>
      </c>
      <c r="AO78" s="9">
        <v>2.3317086443331121</v>
      </c>
      <c r="AP78" s="9">
        <v>2.7660626014382181</v>
      </c>
      <c r="AQ78" s="9">
        <v>2.7295559476262494</v>
      </c>
      <c r="AR78" s="9">
        <v>0.76137425209982645</v>
      </c>
      <c r="AS78" s="1">
        <v>7.4063819999999998</v>
      </c>
      <c r="AT78" s="1">
        <v>39.390245</v>
      </c>
      <c r="AU78" s="1" t="s">
        <v>121</v>
      </c>
    </row>
    <row r="79" spans="1:47" ht="20.100000000000001" customHeight="1">
      <c r="A79" s="1" t="s">
        <v>52</v>
      </c>
      <c r="B79" s="9">
        <v>47.02</v>
      </c>
      <c r="C79" s="9">
        <v>3.17</v>
      </c>
      <c r="D79" s="9">
        <v>17.059999999999999</v>
      </c>
      <c r="E79" s="9">
        <v>14.19</v>
      </c>
      <c r="F79" s="9">
        <v>0.21</v>
      </c>
      <c r="G79" s="9">
        <v>4.1900000000000004</v>
      </c>
      <c r="H79" s="9">
        <v>7.61</v>
      </c>
      <c r="I79" s="9">
        <v>4.04</v>
      </c>
      <c r="J79" s="9">
        <v>1.1599999999999999</v>
      </c>
      <c r="K79" s="9">
        <v>0.54</v>
      </c>
      <c r="L79" s="11">
        <f t="shared" si="1"/>
        <v>99.19</v>
      </c>
      <c r="M79" s="9"/>
      <c r="N79" s="9">
        <v>19.309270303093694</v>
      </c>
      <c r="O79" s="9">
        <v>215.37424737386061</v>
      </c>
      <c r="P79" s="9">
        <v>1.2480942478959918</v>
      </c>
      <c r="Q79" s="9">
        <v>33.262773324567306</v>
      </c>
      <c r="R79" s="9">
        <v>2.8388887405387133</v>
      </c>
      <c r="S79" s="9">
        <v>21.834758466804232</v>
      </c>
      <c r="T79" s="9">
        <v>681.14973832650503</v>
      </c>
      <c r="U79" s="9">
        <v>33.325175060362007</v>
      </c>
      <c r="V79" s="9">
        <v>246.03540102822669</v>
      </c>
      <c r="W79" s="9">
        <v>41.516443081693431</v>
      </c>
      <c r="X79" s="9">
        <v>0.1063889540304107</v>
      </c>
      <c r="Y79" s="9">
        <v>336.41778758731886</v>
      </c>
      <c r="Z79" s="9">
        <v>34.756531024350544</v>
      </c>
      <c r="AA79" s="9">
        <v>71.584245665624238</v>
      </c>
      <c r="AB79" s="9">
        <v>9.4489356118889631</v>
      </c>
      <c r="AC79" s="9">
        <v>38.940875905374327</v>
      </c>
      <c r="AD79" s="9">
        <v>8.319830072647596</v>
      </c>
      <c r="AE79" s="9">
        <v>2.6403873348989593</v>
      </c>
      <c r="AF79" s="9">
        <v>7.9436334324740132</v>
      </c>
      <c r="AG79" s="9">
        <v>1.1310006280847773</v>
      </c>
      <c r="AH79" s="9">
        <v>6.6305514808627128</v>
      </c>
      <c r="AI79" s="9">
        <v>1.2319261715638079</v>
      </c>
      <c r="AJ79" s="9">
        <v>3.3326024678740094</v>
      </c>
      <c r="AK79" s="9">
        <v>0.45058802506519474</v>
      </c>
      <c r="AL79" s="9">
        <v>2.8859072126672198</v>
      </c>
      <c r="AM79" s="9">
        <v>0.41225841160008675</v>
      </c>
      <c r="AN79" s="9">
        <v>6.1118085868346448</v>
      </c>
      <c r="AO79" s="9">
        <v>2.6627949380657889</v>
      </c>
      <c r="AP79" s="9">
        <v>3.11657804551202</v>
      </c>
      <c r="AQ79" s="9">
        <v>3.0201085315252101</v>
      </c>
      <c r="AR79" s="9">
        <v>0.88345724684664662</v>
      </c>
      <c r="AS79" s="1">
        <v>7.4110060000000004</v>
      </c>
      <c r="AT79" s="1">
        <v>39.333589000000003</v>
      </c>
      <c r="AU79" s="1" t="s">
        <v>123</v>
      </c>
    </row>
    <row r="80" spans="1:47" ht="20.100000000000001" customHeight="1">
      <c r="A80" s="1" t="s">
        <v>53</v>
      </c>
      <c r="B80" s="9">
        <v>47.97</v>
      </c>
      <c r="C80" s="9">
        <v>2.74</v>
      </c>
      <c r="D80" s="9">
        <v>17.11</v>
      </c>
      <c r="E80" s="9">
        <v>13.27</v>
      </c>
      <c r="F80" s="9">
        <v>0.2</v>
      </c>
      <c r="G80" s="9">
        <v>3.75</v>
      </c>
      <c r="H80" s="9">
        <v>8.2100000000000009</v>
      </c>
      <c r="I80" s="9">
        <v>3.84</v>
      </c>
      <c r="J80" s="9">
        <v>1.44</v>
      </c>
      <c r="K80" s="9">
        <v>0.72</v>
      </c>
      <c r="L80" s="11">
        <f t="shared" si="1"/>
        <v>99.25</v>
      </c>
      <c r="M80" s="9"/>
      <c r="N80" s="9">
        <v>20.001858168044741</v>
      </c>
      <c r="O80" s="9">
        <v>215.60073133085248</v>
      </c>
      <c r="P80" s="9">
        <v>14.255350347276</v>
      </c>
      <c r="Q80" s="9">
        <v>37.951905539348438</v>
      </c>
      <c r="R80" s="9">
        <v>18.029254711888317</v>
      </c>
      <c r="S80" s="9">
        <v>28.825254592265377</v>
      </c>
      <c r="T80" s="9">
        <v>591.22607107097895</v>
      </c>
      <c r="U80" s="9">
        <v>35.405020282112808</v>
      </c>
      <c r="V80" s="9">
        <v>328.06034586881668</v>
      </c>
      <c r="W80" s="9">
        <v>48.821350993250924</v>
      </c>
      <c r="X80" s="9">
        <v>0.23545389711351181</v>
      </c>
      <c r="Y80" s="9">
        <v>559.58167808160363</v>
      </c>
      <c r="Z80" s="9">
        <v>43.609258852907722</v>
      </c>
      <c r="AA80" s="9">
        <v>91.405636998319395</v>
      </c>
      <c r="AB80" s="9">
        <v>11.227083212687647</v>
      </c>
      <c r="AC80" s="9">
        <v>45.458451650137391</v>
      </c>
      <c r="AD80" s="9">
        <v>9.2963637651157587</v>
      </c>
      <c r="AE80" s="9">
        <v>2.8950738224230239</v>
      </c>
      <c r="AF80" s="9">
        <v>8.7721984115788434</v>
      </c>
      <c r="AG80" s="9">
        <v>1.2555177004370157</v>
      </c>
      <c r="AH80" s="9">
        <v>7.2227193718418716</v>
      </c>
      <c r="AI80" s="9">
        <v>1.3190767097471869</v>
      </c>
      <c r="AJ80" s="9">
        <v>3.5331139641577209</v>
      </c>
      <c r="AK80" s="9">
        <v>0.4772129085570227</v>
      </c>
      <c r="AL80" s="9">
        <v>3.0336096262965615</v>
      </c>
      <c r="AM80" s="9">
        <v>0.42901633935846206</v>
      </c>
      <c r="AN80" s="9">
        <v>7.7816140859937191</v>
      </c>
      <c r="AO80" s="9">
        <v>3.0726225488803567</v>
      </c>
      <c r="AP80" s="9">
        <v>5.04799133024102</v>
      </c>
      <c r="AQ80" s="9">
        <v>4.1210362086001551</v>
      </c>
      <c r="AR80" s="9">
        <v>1.1394101391506288</v>
      </c>
      <c r="AS80" s="1">
        <v>7.2413850000000002</v>
      </c>
      <c r="AT80" s="1">
        <v>39.267271999999998</v>
      </c>
      <c r="AU80" s="1" t="s">
        <v>127</v>
      </c>
    </row>
    <row r="81" spans="1:47" ht="20.100000000000001" customHeight="1">
      <c r="A81" s="1" t="s">
        <v>54</v>
      </c>
      <c r="B81" s="9">
        <v>48.17</v>
      </c>
      <c r="C81" s="9">
        <v>2.74</v>
      </c>
      <c r="D81" s="9">
        <v>17.190000000000001</v>
      </c>
      <c r="E81" s="9">
        <v>13.25</v>
      </c>
      <c r="F81" s="9">
        <v>0.2</v>
      </c>
      <c r="G81" s="9">
        <v>3.73</v>
      </c>
      <c r="H81" s="9">
        <v>8.1999999999999993</v>
      </c>
      <c r="I81" s="9">
        <v>3.81</v>
      </c>
      <c r="J81" s="9">
        <v>1.44</v>
      </c>
      <c r="K81" s="9">
        <v>0.73</v>
      </c>
      <c r="L81" s="11">
        <f t="shared" si="1"/>
        <v>99.460000000000022</v>
      </c>
      <c r="M81" s="9"/>
      <c r="N81" s="9">
        <v>20.322415316746014</v>
      </c>
      <c r="O81" s="9">
        <v>214.9141141422997</v>
      </c>
      <c r="P81" s="9">
        <v>13.814903862708727</v>
      </c>
      <c r="Q81" s="9">
        <v>37.539381281221246</v>
      </c>
      <c r="R81" s="9">
        <v>17.554966028095425</v>
      </c>
      <c r="S81" s="9">
        <v>29.006732770661785</v>
      </c>
      <c r="T81" s="9">
        <v>587.95447022244025</v>
      </c>
      <c r="U81" s="9">
        <v>34.893591513112654</v>
      </c>
      <c r="V81" s="9">
        <v>324.58389516106143</v>
      </c>
      <c r="W81" s="9">
        <v>48.042992763991037</v>
      </c>
      <c r="X81" s="9">
        <v>0.25417498980182951</v>
      </c>
      <c r="Y81" s="9">
        <v>551.86337068147225</v>
      </c>
      <c r="Z81" s="9">
        <v>42.905070041058821</v>
      </c>
      <c r="AA81" s="9">
        <v>89.608654208112554</v>
      </c>
      <c r="AB81" s="9">
        <v>11.007918370573776</v>
      </c>
      <c r="AC81" s="9">
        <v>44.510822883920248</v>
      </c>
      <c r="AD81" s="9">
        <v>9.1812275254687119</v>
      </c>
      <c r="AE81" s="9">
        <v>2.8393520899918983</v>
      </c>
      <c r="AF81" s="9">
        <v>8.708659672126462</v>
      </c>
      <c r="AG81" s="9">
        <v>1.2352506479154926</v>
      </c>
      <c r="AH81" s="9">
        <v>7.1442956977910379</v>
      </c>
      <c r="AI81" s="9">
        <v>1.3042068637390383</v>
      </c>
      <c r="AJ81" s="9">
        <v>3.4942614553672393</v>
      </c>
      <c r="AK81" s="9">
        <v>0.46682669687227235</v>
      </c>
      <c r="AL81" s="9">
        <v>2.9949439048244249</v>
      </c>
      <c r="AM81" s="9">
        <v>0.42635389993556627</v>
      </c>
      <c r="AN81" s="9">
        <v>7.6844284581414728</v>
      </c>
      <c r="AO81" s="9">
        <v>2.9846580932840396</v>
      </c>
      <c r="AP81" s="9">
        <v>5.182100314695588</v>
      </c>
      <c r="AQ81" s="9">
        <v>4.0420604788707832</v>
      </c>
      <c r="AR81" s="9">
        <v>1.1156165610863098</v>
      </c>
      <c r="AS81" s="1">
        <v>7.2413850000000002</v>
      </c>
      <c r="AT81" s="1">
        <v>39.267271999999998</v>
      </c>
      <c r="AU81" s="1" t="s">
        <v>127</v>
      </c>
    </row>
  </sheetData>
  <pageMargins left="0.7" right="0.7" top="0.75" bottom="0.75" header="0.3" footer="0.3"/>
  <pageSetup orientation="portrait" horizontalDpi="1200" verticalDpi="1200" r:id="rId1"/>
  <ignoredErrors>
    <ignoredError sqref="L2:L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Tyrone Rooney</dc:creator>
  <cp:lastModifiedBy>Brandon</cp:lastModifiedBy>
  <dcterms:created xsi:type="dcterms:W3CDTF">2017-09-22T12:26:46Z</dcterms:created>
  <dcterms:modified xsi:type="dcterms:W3CDTF">2019-05-20T15:57:38Z</dcterms:modified>
</cp:coreProperties>
</file>