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Dissertation\research_ch2\SEM_data_normalize\normalized\"/>
    </mc:Choice>
  </mc:AlternateContent>
  <xr:revisionPtr revIDLastSave="0" documentId="13_ncr:40009_{C8E8FB0B-B329-4907-9BF0-601702EE537B}" xr6:coauthVersionLast="47" xr6:coauthVersionMax="47" xr10:uidLastSave="{00000000-0000-0000-0000-000000000000}"/>
  <bookViews>
    <workbookView xWindow="-120" yWindow="-120" windowWidth="29040" windowHeight="17520" activeTab="2"/>
  </bookViews>
  <sheets>
    <sheet name="sem.data.wide.101022" sheetId="1" r:id="rId1"/>
    <sheet name="LCA kgkm2" sheetId="2" r:id="rId2"/>
    <sheet name="LCA kgha" sheetId="3" r:id="rId3"/>
  </sheets>
  <definedNames>
    <definedName name="_xlnm._FilterDatabase" localSheetId="2" hidden="1">'LCA kgha'!$A$1:$K$50</definedName>
    <definedName name="_xlnm._FilterDatabase" localSheetId="1" hidden="1">'LCA kgkm2'!$A$1:$K$50</definedName>
  </definedNames>
  <calcPr calcId="0"/>
</workbook>
</file>

<file path=xl/calcChain.xml><?xml version="1.0" encoding="utf-8"?>
<calcChain xmlns="http://schemas.openxmlformats.org/spreadsheetml/2006/main">
  <c r="L3" i="3" l="1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2" i="3"/>
  <c r="C3" i="3"/>
  <c r="D3" i="3"/>
  <c r="E3" i="3"/>
  <c r="F3" i="3"/>
  <c r="G3" i="3"/>
  <c r="H3" i="3"/>
  <c r="I3" i="3"/>
  <c r="J3" i="3"/>
  <c r="K3" i="3"/>
  <c r="C4" i="3"/>
  <c r="D4" i="3"/>
  <c r="E4" i="3"/>
  <c r="F4" i="3"/>
  <c r="G4" i="3"/>
  <c r="H4" i="3"/>
  <c r="I4" i="3"/>
  <c r="J4" i="3"/>
  <c r="K4" i="3"/>
  <c r="C5" i="3"/>
  <c r="D5" i="3"/>
  <c r="E5" i="3"/>
  <c r="F5" i="3"/>
  <c r="G5" i="3"/>
  <c r="H5" i="3"/>
  <c r="I5" i="3"/>
  <c r="J5" i="3"/>
  <c r="K5" i="3"/>
  <c r="C6" i="3"/>
  <c r="D6" i="3"/>
  <c r="E6" i="3"/>
  <c r="F6" i="3"/>
  <c r="G6" i="3"/>
  <c r="H6" i="3"/>
  <c r="I6" i="3"/>
  <c r="J6" i="3"/>
  <c r="K6" i="3"/>
  <c r="C7" i="3"/>
  <c r="D7" i="3"/>
  <c r="E7" i="3"/>
  <c r="F7" i="3"/>
  <c r="G7" i="3"/>
  <c r="H7" i="3"/>
  <c r="I7" i="3"/>
  <c r="J7" i="3"/>
  <c r="K7" i="3"/>
  <c r="C8" i="3"/>
  <c r="D8" i="3"/>
  <c r="E8" i="3"/>
  <c r="F8" i="3"/>
  <c r="G8" i="3"/>
  <c r="H8" i="3"/>
  <c r="I8" i="3"/>
  <c r="J8" i="3"/>
  <c r="K8" i="3"/>
  <c r="C9" i="3"/>
  <c r="D9" i="3"/>
  <c r="E9" i="3"/>
  <c r="F9" i="3"/>
  <c r="G9" i="3"/>
  <c r="H9" i="3"/>
  <c r="I9" i="3"/>
  <c r="J9" i="3"/>
  <c r="K9" i="3"/>
  <c r="C10" i="3"/>
  <c r="D10" i="3"/>
  <c r="E10" i="3"/>
  <c r="F10" i="3"/>
  <c r="G10" i="3"/>
  <c r="H10" i="3"/>
  <c r="I10" i="3"/>
  <c r="J10" i="3"/>
  <c r="K10" i="3"/>
  <c r="C11" i="3"/>
  <c r="D11" i="3"/>
  <c r="E11" i="3"/>
  <c r="F11" i="3"/>
  <c r="G11" i="3"/>
  <c r="H11" i="3"/>
  <c r="I11" i="3"/>
  <c r="J11" i="3"/>
  <c r="K11" i="3"/>
  <c r="C12" i="3"/>
  <c r="D12" i="3"/>
  <c r="E12" i="3"/>
  <c r="F12" i="3"/>
  <c r="G12" i="3"/>
  <c r="H12" i="3"/>
  <c r="I12" i="3"/>
  <c r="J12" i="3"/>
  <c r="K12" i="3"/>
  <c r="C13" i="3"/>
  <c r="D13" i="3"/>
  <c r="E13" i="3"/>
  <c r="F13" i="3"/>
  <c r="G13" i="3"/>
  <c r="H13" i="3"/>
  <c r="I13" i="3"/>
  <c r="J13" i="3"/>
  <c r="K13" i="3"/>
  <c r="C14" i="3"/>
  <c r="D14" i="3"/>
  <c r="E14" i="3"/>
  <c r="F14" i="3"/>
  <c r="G14" i="3"/>
  <c r="H14" i="3"/>
  <c r="I14" i="3"/>
  <c r="J14" i="3"/>
  <c r="K14" i="3"/>
  <c r="C15" i="3"/>
  <c r="D15" i="3"/>
  <c r="E15" i="3"/>
  <c r="F15" i="3"/>
  <c r="G15" i="3"/>
  <c r="H15" i="3"/>
  <c r="I15" i="3"/>
  <c r="J15" i="3"/>
  <c r="K15" i="3"/>
  <c r="C16" i="3"/>
  <c r="D16" i="3"/>
  <c r="E16" i="3"/>
  <c r="F16" i="3"/>
  <c r="G16" i="3"/>
  <c r="H16" i="3"/>
  <c r="I16" i="3"/>
  <c r="J16" i="3"/>
  <c r="K16" i="3"/>
  <c r="C17" i="3"/>
  <c r="D17" i="3"/>
  <c r="E17" i="3"/>
  <c r="F17" i="3"/>
  <c r="G17" i="3"/>
  <c r="H17" i="3"/>
  <c r="I17" i="3"/>
  <c r="J17" i="3"/>
  <c r="K17" i="3"/>
  <c r="C18" i="3"/>
  <c r="D18" i="3"/>
  <c r="E18" i="3"/>
  <c r="F18" i="3"/>
  <c r="G18" i="3"/>
  <c r="H18" i="3"/>
  <c r="I18" i="3"/>
  <c r="J18" i="3"/>
  <c r="K18" i="3"/>
  <c r="C19" i="3"/>
  <c r="D19" i="3"/>
  <c r="E19" i="3"/>
  <c r="F19" i="3"/>
  <c r="G19" i="3"/>
  <c r="H19" i="3"/>
  <c r="I19" i="3"/>
  <c r="J19" i="3"/>
  <c r="K19" i="3"/>
  <c r="C20" i="3"/>
  <c r="D20" i="3"/>
  <c r="E20" i="3"/>
  <c r="F20" i="3"/>
  <c r="G20" i="3"/>
  <c r="H20" i="3"/>
  <c r="I20" i="3"/>
  <c r="J20" i="3"/>
  <c r="K20" i="3"/>
  <c r="C21" i="3"/>
  <c r="D21" i="3"/>
  <c r="E21" i="3"/>
  <c r="F21" i="3"/>
  <c r="G21" i="3"/>
  <c r="H21" i="3"/>
  <c r="I21" i="3"/>
  <c r="J21" i="3"/>
  <c r="K21" i="3"/>
  <c r="C22" i="3"/>
  <c r="D22" i="3"/>
  <c r="E22" i="3"/>
  <c r="F22" i="3"/>
  <c r="G22" i="3"/>
  <c r="H22" i="3"/>
  <c r="I22" i="3"/>
  <c r="J22" i="3"/>
  <c r="K22" i="3"/>
  <c r="C23" i="3"/>
  <c r="D23" i="3"/>
  <c r="E23" i="3"/>
  <c r="F23" i="3"/>
  <c r="G23" i="3"/>
  <c r="H23" i="3"/>
  <c r="I23" i="3"/>
  <c r="J23" i="3"/>
  <c r="K23" i="3"/>
  <c r="C24" i="3"/>
  <c r="D24" i="3"/>
  <c r="E24" i="3"/>
  <c r="F24" i="3"/>
  <c r="G24" i="3"/>
  <c r="H24" i="3"/>
  <c r="I24" i="3"/>
  <c r="J24" i="3"/>
  <c r="K24" i="3"/>
  <c r="C25" i="3"/>
  <c r="D25" i="3"/>
  <c r="E25" i="3"/>
  <c r="F25" i="3"/>
  <c r="G25" i="3"/>
  <c r="H25" i="3"/>
  <c r="I25" i="3"/>
  <c r="J25" i="3"/>
  <c r="K25" i="3"/>
  <c r="C26" i="3"/>
  <c r="D26" i="3"/>
  <c r="E26" i="3"/>
  <c r="F26" i="3"/>
  <c r="G26" i="3"/>
  <c r="H26" i="3"/>
  <c r="I26" i="3"/>
  <c r="J26" i="3"/>
  <c r="K26" i="3"/>
  <c r="C27" i="3"/>
  <c r="D27" i="3"/>
  <c r="E27" i="3"/>
  <c r="F27" i="3"/>
  <c r="G27" i="3"/>
  <c r="H27" i="3"/>
  <c r="I27" i="3"/>
  <c r="J27" i="3"/>
  <c r="K27" i="3"/>
  <c r="C28" i="3"/>
  <c r="D28" i="3"/>
  <c r="E28" i="3"/>
  <c r="F28" i="3"/>
  <c r="G28" i="3"/>
  <c r="H28" i="3"/>
  <c r="I28" i="3"/>
  <c r="J28" i="3"/>
  <c r="K28" i="3"/>
  <c r="C29" i="3"/>
  <c r="D29" i="3"/>
  <c r="E29" i="3"/>
  <c r="F29" i="3"/>
  <c r="G29" i="3"/>
  <c r="H29" i="3"/>
  <c r="I29" i="3"/>
  <c r="J29" i="3"/>
  <c r="K29" i="3"/>
  <c r="C30" i="3"/>
  <c r="D30" i="3"/>
  <c r="E30" i="3"/>
  <c r="F30" i="3"/>
  <c r="G30" i="3"/>
  <c r="H30" i="3"/>
  <c r="I30" i="3"/>
  <c r="J30" i="3"/>
  <c r="K30" i="3"/>
  <c r="C31" i="3"/>
  <c r="D31" i="3"/>
  <c r="E31" i="3"/>
  <c r="F31" i="3"/>
  <c r="G31" i="3"/>
  <c r="H31" i="3"/>
  <c r="I31" i="3"/>
  <c r="J31" i="3"/>
  <c r="K31" i="3"/>
  <c r="C32" i="3"/>
  <c r="D32" i="3"/>
  <c r="E32" i="3"/>
  <c r="F32" i="3"/>
  <c r="G32" i="3"/>
  <c r="H32" i="3"/>
  <c r="I32" i="3"/>
  <c r="J32" i="3"/>
  <c r="K32" i="3"/>
  <c r="C33" i="3"/>
  <c r="D33" i="3"/>
  <c r="E33" i="3"/>
  <c r="F33" i="3"/>
  <c r="G33" i="3"/>
  <c r="H33" i="3"/>
  <c r="I33" i="3"/>
  <c r="J33" i="3"/>
  <c r="K33" i="3"/>
  <c r="C34" i="3"/>
  <c r="D34" i="3"/>
  <c r="E34" i="3"/>
  <c r="F34" i="3"/>
  <c r="G34" i="3"/>
  <c r="H34" i="3"/>
  <c r="I34" i="3"/>
  <c r="J34" i="3"/>
  <c r="K34" i="3"/>
  <c r="C35" i="3"/>
  <c r="D35" i="3"/>
  <c r="E35" i="3"/>
  <c r="F35" i="3"/>
  <c r="G35" i="3"/>
  <c r="H35" i="3"/>
  <c r="I35" i="3"/>
  <c r="J35" i="3"/>
  <c r="K35" i="3"/>
  <c r="C36" i="3"/>
  <c r="D36" i="3"/>
  <c r="E36" i="3"/>
  <c r="F36" i="3"/>
  <c r="G36" i="3"/>
  <c r="H36" i="3"/>
  <c r="I36" i="3"/>
  <c r="J36" i="3"/>
  <c r="K36" i="3"/>
  <c r="C37" i="3"/>
  <c r="D37" i="3"/>
  <c r="E37" i="3"/>
  <c r="F37" i="3"/>
  <c r="G37" i="3"/>
  <c r="H37" i="3"/>
  <c r="I37" i="3"/>
  <c r="J37" i="3"/>
  <c r="K37" i="3"/>
  <c r="C38" i="3"/>
  <c r="D38" i="3"/>
  <c r="E38" i="3"/>
  <c r="F38" i="3"/>
  <c r="G38" i="3"/>
  <c r="H38" i="3"/>
  <c r="I38" i="3"/>
  <c r="J38" i="3"/>
  <c r="K38" i="3"/>
  <c r="C39" i="3"/>
  <c r="D39" i="3"/>
  <c r="E39" i="3"/>
  <c r="F39" i="3"/>
  <c r="G39" i="3"/>
  <c r="H39" i="3"/>
  <c r="I39" i="3"/>
  <c r="J39" i="3"/>
  <c r="K39" i="3"/>
  <c r="C40" i="3"/>
  <c r="D40" i="3"/>
  <c r="E40" i="3"/>
  <c r="F40" i="3"/>
  <c r="G40" i="3"/>
  <c r="H40" i="3"/>
  <c r="I40" i="3"/>
  <c r="J40" i="3"/>
  <c r="K40" i="3"/>
  <c r="C41" i="3"/>
  <c r="D41" i="3"/>
  <c r="E41" i="3"/>
  <c r="F41" i="3"/>
  <c r="G41" i="3"/>
  <c r="H41" i="3"/>
  <c r="I41" i="3"/>
  <c r="J41" i="3"/>
  <c r="K41" i="3"/>
  <c r="C42" i="3"/>
  <c r="D42" i="3"/>
  <c r="E42" i="3"/>
  <c r="F42" i="3"/>
  <c r="G42" i="3"/>
  <c r="H42" i="3"/>
  <c r="I42" i="3"/>
  <c r="J42" i="3"/>
  <c r="K42" i="3"/>
  <c r="C43" i="3"/>
  <c r="D43" i="3"/>
  <c r="E43" i="3"/>
  <c r="F43" i="3"/>
  <c r="G43" i="3"/>
  <c r="H43" i="3"/>
  <c r="I43" i="3"/>
  <c r="J43" i="3"/>
  <c r="K43" i="3"/>
  <c r="C44" i="3"/>
  <c r="D44" i="3"/>
  <c r="E44" i="3"/>
  <c r="F44" i="3"/>
  <c r="G44" i="3"/>
  <c r="H44" i="3"/>
  <c r="I44" i="3"/>
  <c r="J44" i="3"/>
  <c r="K44" i="3"/>
  <c r="C45" i="3"/>
  <c r="D45" i="3"/>
  <c r="E45" i="3"/>
  <c r="F45" i="3"/>
  <c r="G45" i="3"/>
  <c r="H45" i="3"/>
  <c r="I45" i="3"/>
  <c r="J45" i="3"/>
  <c r="K45" i="3"/>
  <c r="C46" i="3"/>
  <c r="D46" i="3"/>
  <c r="E46" i="3"/>
  <c r="F46" i="3"/>
  <c r="G46" i="3"/>
  <c r="H46" i="3"/>
  <c r="I46" i="3"/>
  <c r="J46" i="3"/>
  <c r="K46" i="3"/>
  <c r="C47" i="3"/>
  <c r="D47" i="3"/>
  <c r="E47" i="3"/>
  <c r="F47" i="3"/>
  <c r="G47" i="3"/>
  <c r="H47" i="3"/>
  <c r="I47" i="3"/>
  <c r="J47" i="3"/>
  <c r="K47" i="3"/>
  <c r="C48" i="3"/>
  <c r="D48" i="3"/>
  <c r="E48" i="3"/>
  <c r="F48" i="3"/>
  <c r="G48" i="3"/>
  <c r="H48" i="3"/>
  <c r="I48" i="3"/>
  <c r="J48" i="3"/>
  <c r="K48" i="3"/>
  <c r="C49" i="3"/>
  <c r="D49" i="3"/>
  <c r="E49" i="3"/>
  <c r="F49" i="3"/>
  <c r="G49" i="3"/>
  <c r="H49" i="3"/>
  <c r="I49" i="3"/>
  <c r="J49" i="3"/>
  <c r="K49" i="3"/>
  <c r="C50" i="3"/>
  <c r="D50" i="3"/>
  <c r="E50" i="3"/>
  <c r="F50" i="3"/>
  <c r="G50" i="3"/>
  <c r="H50" i="3"/>
  <c r="I50" i="3"/>
  <c r="J50" i="3"/>
  <c r="K50" i="3"/>
  <c r="D2" i="3"/>
  <c r="E2" i="3"/>
  <c r="F2" i="3"/>
  <c r="G2" i="3"/>
  <c r="H2" i="3"/>
  <c r="I2" i="3"/>
  <c r="J2" i="3"/>
  <c r="K2" i="3"/>
  <c r="C2" i="3"/>
</calcChain>
</file>

<file path=xl/sharedStrings.xml><?xml version="1.0" encoding="utf-8"?>
<sst xmlns="http://schemas.openxmlformats.org/spreadsheetml/2006/main" count="217" uniqueCount="53">
  <si>
    <t>year</t>
  </si>
  <si>
    <t>county</t>
  </si>
  <si>
    <t>FN</t>
  </si>
  <si>
    <t>NFN</t>
  </si>
  <si>
    <t>NFP</t>
  </si>
  <si>
    <t>IRR</t>
  </si>
  <si>
    <t>NT</t>
  </si>
  <si>
    <t>CVT</t>
  </si>
  <si>
    <t>CST</t>
  </si>
  <si>
    <t>BAR</t>
  </si>
  <si>
    <t>CLS</t>
  </si>
  <si>
    <t>CLD</t>
  </si>
  <si>
    <t>CRO</t>
  </si>
  <si>
    <t>CRP</t>
  </si>
  <si>
    <t>FD</t>
  </si>
  <si>
    <t>FP</t>
  </si>
  <si>
    <t>FOW</t>
  </si>
  <si>
    <t>FRF</t>
  </si>
  <si>
    <t>FRT</t>
  </si>
  <si>
    <t>FLD</t>
  </si>
  <si>
    <t>FOR</t>
  </si>
  <si>
    <t>GSL</t>
  </si>
  <si>
    <t>INC</t>
  </si>
  <si>
    <t>FINO</t>
  </si>
  <si>
    <t>FINC</t>
  </si>
  <si>
    <t>NPP</t>
  </si>
  <si>
    <t>OMS</t>
  </si>
  <si>
    <t>OMD</t>
  </si>
  <si>
    <t>PHS</t>
  </si>
  <si>
    <t>PHD</t>
  </si>
  <si>
    <t>POPD</t>
  </si>
  <si>
    <t>PTY</t>
  </si>
  <si>
    <t>GRA</t>
  </si>
  <si>
    <t>RHD</t>
  </si>
  <si>
    <t>SAS</t>
  </si>
  <si>
    <t>SAD</t>
  </si>
  <si>
    <t>PDI</t>
  </si>
  <si>
    <t>SIS</t>
  </si>
  <si>
    <t>SID</t>
  </si>
  <si>
    <t>SPEI</t>
  </si>
  <si>
    <t>TPM</t>
  </si>
  <si>
    <t>URB</t>
  </si>
  <si>
    <t>UHD</t>
  </si>
  <si>
    <t>VPD</t>
  </si>
  <si>
    <t>WAT</t>
  </si>
  <si>
    <t>WET</t>
  </si>
  <si>
    <t>Allegan</t>
  </si>
  <si>
    <t>Barry</t>
  </si>
  <si>
    <t>Calhoun</t>
  </si>
  <si>
    <t>Eaton</t>
  </si>
  <si>
    <t>Hillsdale</t>
  </si>
  <si>
    <t>Jackson</t>
  </si>
  <si>
    <t>Kalamazoo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</si>
</sst>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16" fillId="0" borderId="0" xfId="0" applyFont="1"/>
    <xf numFmtId="2" fontId="16" fillId="0" borderId="0" xfId="0" applyNumberFormat="1" applyFon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0"/>
  <sheetViews>
    <sheetView workbookViewId="0">
      <selection activeCell="I1" sqref="I1:I1048576"/>
    </sheetView>
  </sheetViews>
  <sheetFormatPr defaultRowHeight="15" x14ac:dyDescent="0.25"/>
  <sheetData>
    <row r="1" spans="1:4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</row>
    <row r="2" spans="1:46" x14ac:dyDescent="0.25">
      <c r="A2">
        <v>1987</v>
      </c>
      <c r="B2" t="s">
        <v>46</v>
      </c>
      <c r="C2">
        <v>2694.28306264501</v>
      </c>
      <c r="D2">
        <v>30.749883990719301</v>
      </c>
      <c r="E2">
        <v>7.5336426914153103</v>
      </c>
      <c r="F2">
        <v>1.87146171693735</v>
      </c>
      <c r="G2">
        <v>1.63846187935035</v>
      </c>
      <c r="H2">
        <v>13.2002751740139</v>
      </c>
      <c r="I2">
        <v>5.3773473828306297</v>
      </c>
      <c r="J2">
        <v>0.68155620884079604</v>
      </c>
      <c r="K2">
        <v>0.06</v>
      </c>
      <c r="L2">
        <v>0.08</v>
      </c>
      <c r="M2">
        <v>55.6129538123364</v>
      </c>
      <c r="N2">
        <v>0.42746484538283103</v>
      </c>
      <c r="O2">
        <v>0.76</v>
      </c>
      <c r="P2">
        <v>655.54292343387499</v>
      </c>
      <c r="Q2">
        <v>16</v>
      </c>
      <c r="R2">
        <v>30</v>
      </c>
      <c r="S2">
        <v>1</v>
      </c>
      <c r="T2">
        <v>48</v>
      </c>
      <c r="U2">
        <v>33.541232922001903</v>
      </c>
      <c r="V2">
        <v>157.78640780000001</v>
      </c>
      <c r="W2">
        <v>5.7995359630000003</v>
      </c>
      <c r="X2">
        <v>4.7020881670533603</v>
      </c>
      <c r="Y2">
        <v>7683.5266821345704</v>
      </c>
      <c r="Z2" s="1">
        <v>13732337000000</v>
      </c>
      <c r="AA2">
        <v>-0.15</v>
      </c>
      <c r="AB2">
        <v>-0.06</v>
      </c>
      <c r="AC2">
        <v>0.21</v>
      </c>
      <c r="AD2">
        <v>0.18</v>
      </c>
      <c r="AE2">
        <v>41.999535960000003</v>
      </c>
      <c r="AF2">
        <v>1388.5490626450101</v>
      </c>
      <c r="AG2">
        <v>0.34647449357983401</v>
      </c>
      <c r="AH2">
        <v>12.71461717</v>
      </c>
      <c r="AI2">
        <v>-0.08</v>
      </c>
      <c r="AJ2">
        <v>-0.16</v>
      </c>
      <c r="AK2">
        <v>-9.8247100000000004E-2</v>
      </c>
      <c r="AL2">
        <v>0.18</v>
      </c>
      <c r="AM2">
        <v>0.18</v>
      </c>
      <c r="AN2">
        <v>-6.0786066999999999E-2</v>
      </c>
      <c r="AO2">
        <v>0.11</v>
      </c>
      <c r="AP2">
        <v>2.2038324412713499</v>
      </c>
      <c r="AQ2">
        <v>4.1740139210000002</v>
      </c>
      <c r="AR2">
        <v>3.35703479278961</v>
      </c>
      <c r="AS2">
        <v>2.2137731988240898</v>
      </c>
      <c r="AT2">
        <v>5.4001769231456596</v>
      </c>
    </row>
    <row r="3" spans="1:46" x14ac:dyDescent="0.25">
      <c r="A3">
        <v>1987</v>
      </c>
      <c r="B3" t="s">
        <v>47</v>
      </c>
      <c r="C3">
        <v>1691.6077842041</v>
      </c>
      <c r="D3">
        <v>24.4349006983173</v>
      </c>
      <c r="E3">
        <v>5.9863645450597298</v>
      </c>
      <c r="F3">
        <v>0.75760186953254804</v>
      </c>
      <c r="G3">
        <v>8.3535550622832808</v>
      </c>
      <c r="H3">
        <v>5.7420927031703499</v>
      </c>
      <c r="I3">
        <v>14.830740526529899</v>
      </c>
      <c r="J3">
        <v>0.108397762333118</v>
      </c>
      <c r="K3">
        <v>0</v>
      </c>
      <c r="L3">
        <v>0.01</v>
      </c>
      <c r="M3">
        <v>49.673561862373099</v>
      </c>
      <c r="N3">
        <v>1.9842483005314899</v>
      </c>
      <c r="O3">
        <v>0.63</v>
      </c>
      <c r="P3">
        <v>411.58324314263501</v>
      </c>
      <c r="Q3">
        <v>21</v>
      </c>
      <c r="R3">
        <v>25</v>
      </c>
      <c r="S3">
        <v>1</v>
      </c>
      <c r="T3">
        <v>47</v>
      </c>
      <c r="U3">
        <v>32.988541628762597</v>
      </c>
      <c r="V3">
        <v>152</v>
      </c>
      <c r="W3">
        <v>8.5597292209999996</v>
      </c>
      <c r="X3">
        <v>1.83506476496419</v>
      </c>
      <c r="Y3">
        <v>1666.17262844419</v>
      </c>
      <c r="Z3" s="1">
        <v>3688286000000</v>
      </c>
      <c r="AA3">
        <v>0.11</v>
      </c>
      <c r="AB3">
        <v>7.0000000000000007E-2</v>
      </c>
      <c r="AC3">
        <v>0.15</v>
      </c>
      <c r="AD3">
        <v>0.14000000000000001</v>
      </c>
      <c r="AE3">
        <v>34.507076240000004</v>
      </c>
      <c r="AF3">
        <v>1284.2252331745501</v>
      </c>
      <c r="AG3">
        <v>0.15895784935775301</v>
      </c>
      <c r="AH3">
        <v>12.59383854</v>
      </c>
      <c r="AI3">
        <v>-0.11</v>
      </c>
      <c r="AJ3">
        <v>-0.08</v>
      </c>
      <c r="AK3">
        <v>0.180267551</v>
      </c>
      <c r="AL3">
        <v>0.18</v>
      </c>
      <c r="AM3">
        <v>0.18</v>
      </c>
      <c r="AN3">
        <v>-0.10931734</v>
      </c>
      <c r="AO3">
        <v>7.0000000000000007E-2</v>
      </c>
      <c r="AP3">
        <v>0.92808402167189197</v>
      </c>
      <c r="AQ3">
        <v>1.804733116</v>
      </c>
      <c r="AR3">
        <v>3.38998034507576</v>
      </c>
      <c r="AS3">
        <v>7.4802116629097704</v>
      </c>
      <c r="AT3">
        <v>8.6622452125917597</v>
      </c>
    </row>
    <row r="4" spans="1:46" x14ac:dyDescent="0.25">
      <c r="A4">
        <v>1987</v>
      </c>
      <c r="B4" t="s">
        <v>48</v>
      </c>
      <c r="C4">
        <v>2091.9013664137901</v>
      </c>
      <c r="D4">
        <v>66.722017820901002</v>
      </c>
      <c r="E4">
        <v>16.346498225507101</v>
      </c>
      <c r="F4">
        <v>1.8564343003505599</v>
      </c>
      <c r="G4">
        <v>2.4156687179153198</v>
      </c>
      <c r="H4">
        <v>16.953602274823901</v>
      </c>
      <c r="I4">
        <v>5.6219199253302099</v>
      </c>
      <c r="J4">
        <v>1.5862456780164201E-2</v>
      </c>
      <c r="K4">
        <v>-0.08</v>
      </c>
      <c r="L4">
        <v>-0.09</v>
      </c>
      <c r="M4">
        <v>56.070140639971498</v>
      </c>
      <c r="N4">
        <v>1.32874955860168</v>
      </c>
      <c r="O4">
        <v>0.63</v>
      </c>
      <c r="P4">
        <v>508.97828281183899</v>
      </c>
      <c r="Q4">
        <v>21</v>
      </c>
      <c r="R4">
        <v>32</v>
      </c>
      <c r="S4">
        <v>3</v>
      </c>
      <c r="T4">
        <v>56</v>
      </c>
      <c r="U4">
        <v>27.069997020430399</v>
      </c>
      <c r="V4">
        <v>151.2839506</v>
      </c>
      <c r="W4">
        <v>6.9074984529999996</v>
      </c>
      <c r="X4">
        <v>1.02074040308664</v>
      </c>
      <c r="Y4">
        <v>1190.5924744136601</v>
      </c>
      <c r="Z4" s="1">
        <v>10012187000000</v>
      </c>
      <c r="AA4">
        <v>0.05</v>
      </c>
      <c r="AB4">
        <v>-0.01</v>
      </c>
      <c r="AC4">
        <v>-0.11</v>
      </c>
      <c r="AD4">
        <v>-0.09</v>
      </c>
      <c r="AE4">
        <v>73.791771130000001</v>
      </c>
      <c r="AF4">
        <v>1161.072992978</v>
      </c>
      <c r="AG4">
        <v>0.99962058718241997</v>
      </c>
      <c r="AH4">
        <v>8.5929953660000002</v>
      </c>
      <c r="AI4">
        <v>0.08</v>
      </c>
      <c r="AJ4">
        <v>0.12</v>
      </c>
      <c r="AK4">
        <v>1.0069852000000001E-2</v>
      </c>
      <c r="AL4">
        <v>-0.08</v>
      </c>
      <c r="AM4">
        <v>-0.08</v>
      </c>
      <c r="AN4">
        <v>-0.36046528799999999</v>
      </c>
      <c r="AO4">
        <v>0.14000000000000001</v>
      </c>
      <c r="AP4">
        <v>6.5342604058073697</v>
      </c>
      <c r="AQ4">
        <v>21.589120779999998</v>
      </c>
      <c r="AR4">
        <v>3.29800483777692</v>
      </c>
      <c r="AS4">
        <v>1.7656629256515199</v>
      </c>
      <c r="AT4">
        <v>7.5444559641765698</v>
      </c>
    </row>
    <row r="5" spans="1:46" x14ac:dyDescent="0.25">
      <c r="A5">
        <v>1987</v>
      </c>
      <c r="B5" t="s">
        <v>49</v>
      </c>
      <c r="C5">
        <v>2815.48638650981</v>
      </c>
      <c r="D5">
        <v>51.914553270903497</v>
      </c>
      <c r="E5">
        <v>12.719032225814001</v>
      </c>
      <c r="F5">
        <v>0.34658579664744898</v>
      </c>
      <c r="G5">
        <v>7.5523764454960496</v>
      </c>
      <c r="H5">
        <v>16.122975072483101</v>
      </c>
      <c r="I5">
        <v>20.917385476722099</v>
      </c>
      <c r="J5">
        <v>3.1841387435388498E-3</v>
      </c>
      <c r="K5">
        <v>-0.2</v>
      </c>
      <c r="L5">
        <v>-0.21</v>
      </c>
      <c r="M5">
        <v>68.176125327700902</v>
      </c>
      <c r="N5">
        <v>0.48289355537041401</v>
      </c>
      <c r="O5">
        <v>0.81</v>
      </c>
      <c r="P5">
        <v>685.03282567400902</v>
      </c>
      <c r="Q5">
        <v>21</v>
      </c>
      <c r="R5">
        <v>39</v>
      </c>
      <c r="S5">
        <v>3</v>
      </c>
      <c r="T5">
        <v>63</v>
      </c>
      <c r="U5">
        <v>22.730239765647401</v>
      </c>
      <c r="V5">
        <v>150.28</v>
      </c>
      <c r="W5">
        <v>9.9283500520000008</v>
      </c>
      <c r="X5">
        <v>0.97710534208684596</v>
      </c>
      <c r="Y5">
        <v>1192.3884426966999</v>
      </c>
      <c r="Z5" s="1">
        <v>2672861000000</v>
      </c>
      <c r="AA5">
        <v>-0.2</v>
      </c>
      <c r="AB5">
        <v>-0.18</v>
      </c>
      <c r="AC5">
        <v>-0.28999999999999998</v>
      </c>
      <c r="AD5">
        <v>-0.32</v>
      </c>
      <c r="AE5">
        <v>61.90488886</v>
      </c>
      <c r="AF5">
        <v>1161.11515979605</v>
      </c>
      <c r="AG5">
        <v>0.243321268985427</v>
      </c>
      <c r="AH5">
        <v>10.614190020000001</v>
      </c>
      <c r="AI5">
        <v>0.28999999999999998</v>
      </c>
      <c r="AJ5">
        <v>0.33</v>
      </c>
      <c r="AK5">
        <v>0.42215249599999999</v>
      </c>
      <c r="AL5">
        <v>-0.35</v>
      </c>
      <c r="AM5">
        <v>-0.38</v>
      </c>
      <c r="AN5">
        <v>-0.10663941</v>
      </c>
      <c r="AO5">
        <v>0.08</v>
      </c>
      <c r="AP5">
        <v>2.2418990203466498</v>
      </c>
      <c r="AQ5">
        <v>13.0582864</v>
      </c>
      <c r="AR5">
        <v>3.2499071955980501</v>
      </c>
      <c r="AS5">
        <v>0.58163601048642999</v>
      </c>
      <c r="AT5">
        <v>6.0235944680896196</v>
      </c>
    </row>
    <row r="6" spans="1:46" x14ac:dyDescent="0.25">
      <c r="A6">
        <v>1987</v>
      </c>
      <c r="B6" t="s">
        <v>50</v>
      </c>
      <c r="C6">
        <v>3315.7396912003001</v>
      </c>
      <c r="D6">
        <v>18.507489449450201</v>
      </c>
      <c r="E6">
        <v>4.5340147163358999</v>
      </c>
      <c r="F6">
        <v>1.11877453523147</v>
      </c>
      <c r="G6">
        <v>6.9195700370790201</v>
      </c>
      <c r="H6">
        <v>24.192579137128298</v>
      </c>
      <c r="I6">
        <v>15.044233732301</v>
      </c>
      <c r="J6">
        <v>0.14420053803348301</v>
      </c>
      <c r="K6">
        <v>-0.01</v>
      </c>
      <c r="L6">
        <v>-0.04</v>
      </c>
      <c r="M6">
        <v>69.603944948489698</v>
      </c>
      <c r="N6">
        <v>3.0010460326730799</v>
      </c>
      <c r="O6">
        <v>0.73</v>
      </c>
      <c r="P6">
        <v>806.74914987224099</v>
      </c>
      <c r="Q6">
        <v>21</v>
      </c>
      <c r="R6">
        <v>40</v>
      </c>
      <c r="S6">
        <v>3</v>
      </c>
      <c r="T6">
        <v>63</v>
      </c>
      <c r="U6">
        <v>23.6087012023015</v>
      </c>
      <c r="V6">
        <v>149.88888890000001</v>
      </c>
      <c r="W6">
        <v>7.1711718629999996</v>
      </c>
      <c r="X6">
        <v>2.9682426850588799</v>
      </c>
      <c r="Y6">
        <v>3389.6242787522501</v>
      </c>
      <c r="Z6" s="1">
        <v>1605294000000</v>
      </c>
      <c r="AA6">
        <v>0.09</v>
      </c>
      <c r="AB6">
        <v>0.06</v>
      </c>
      <c r="AC6">
        <v>-0.37</v>
      </c>
      <c r="AD6">
        <v>-0.32</v>
      </c>
      <c r="AE6">
        <v>27.813106380000001</v>
      </c>
      <c r="AF6">
        <v>1174.79045551478</v>
      </c>
      <c r="AG6">
        <v>3.7823091943208599E-3</v>
      </c>
      <c r="AH6">
        <v>9.8441912739999999</v>
      </c>
      <c r="AI6">
        <v>0.2</v>
      </c>
      <c r="AJ6">
        <v>0.25</v>
      </c>
      <c r="AK6">
        <v>0.28499999999999998</v>
      </c>
      <c r="AL6">
        <v>-0.41</v>
      </c>
      <c r="AM6">
        <v>-0.41</v>
      </c>
      <c r="AN6">
        <v>-0.29851266300000001</v>
      </c>
      <c r="AO6">
        <v>0.24</v>
      </c>
      <c r="AP6">
        <v>1.2292504881542801</v>
      </c>
      <c r="AQ6">
        <v>2.0332622489999999</v>
      </c>
      <c r="AR6">
        <v>3.2530289254785298</v>
      </c>
      <c r="AS6">
        <v>0.48697230876881098</v>
      </c>
      <c r="AT6">
        <v>4.9231482050578901</v>
      </c>
    </row>
    <row r="7" spans="1:46" x14ac:dyDescent="0.25">
      <c r="A7">
        <v>1987</v>
      </c>
      <c r="B7" t="s">
        <v>51</v>
      </c>
      <c r="C7">
        <v>1684.8535156785099</v>
      </c>
      <c r="D7">
        <v>75.701738525349199</v>
      </c>
      <c r="E7">
        <v>18.546279402337401</v>
      </c>
      <c r="F7">
        <v>1.0465122650141601</v>
      </c>
      <c r="G7">
        <v>1.6408196766222301</v>
      </c>
      <c r="H7">
        <v>15.8760390332637</v>
      </c>
      <c r="I7">
        <v>11.6409504084685</v>
      </c>
      <c r="J7">
        <v>0</v>
      </c>
      <c r="K7">
        <v>0.13</v>
      </c>
      <c r="L7">
        <v>0.11</v>
      </c>
      <c r="M7">
        <v>63.167223106052099</v>
      </c>
      <c r="N7">
        <v>0.21896073387357501</v>
      </c>
      <c r="O7">
        <v>0.6</v>
      </c>
      <c r="P7">
        <v>409.93967486891199</v>
      </c>
      <c r="Q7">
        <v>16</v>
      </c>
      <c r="R7">
        <v>31</v>
      </c>
      <c r="S7">
        <v>2</v>
      </c>
      <c r="T7">
        <v>48</v>
      </c>
      <c r="U7">
        <v>28.0730018597773</v>
      </c>
      <c r="V7">
        <v>150</v>
      </c>
      <c r="W7">
        <v>6.8795853400000002</v>
      </c>
      <c r="X7">
        <v>1.05034765027861</v>
      </c>
      <c r="Y7">
        <v>1158.8342620444801</v>
      </c>
      <c r="Z7" s="1">
        <v>3609065000000</v>
      </c>
      <c r="AA7">
        <v>0.12</v>
      </c>
      <c r="AB7">
        <v>0.1</v>
      </c>
      <c r="AC7">
        <v>-0.35</v>
      </c>
      <c r="AD7">
        <v>-0.31</v>
      </c>
      <c r="AE7">
        <v>82.053136519999995</v>
      </c>
      <c r="AF7">
        <v>1118.78295554788</v>
      </c>
      <c r="AG7">
        <v>0.342378274216317</v>
      </c>
      <c r="AH7">
        <v>14.97608363</v>
      </c>
      <c r="AI7">
        <v>-0.02</v>
      </c>
      <c r="AJ7">
        <v>0.02</v>
      </c>
      <c r="AK7">
        <v>0.285866915</v>
      </c>
      <c r="AL7">
        <v>-0.19</v>
      </c>
      <c r="AM7">
        <v>-0.18</v>
      </c>
      <c r="AN7">
        <v>-0.245169155</v>
      </c>
      <c r="AO7">
        <v>0.08</v>
      </c>
      <c r="AP7">
        <v>1.5066436621927399</v>
      </c>
      <c r="AQ7">
        <v>16.791316689999999</v>
      </c>
      <c r="AR7">
        <v>3.2564409084152</v>
      </c>
      <c r="AS7">
        <v>1.1967554728987899</v>
      </c>
      <c r="AT7">
        <v>5.7139976248627597</v>
      </c>
    </row>
    <row r="8" spans="1:46" x14ac:dyDescent="0.25">
      <c r="A8">
        <v>1987</v>
      </c>
      <c r="B8" t="s">
        <v>52</v>
      </c>
      <c r="C8">
        <v>2041.47194415626</v>
      </c>
      <c r="D8">
        <v>168.871651471326</v>
      </c>
      <c r="E8">
        <v>41.372321348824102</v>
      </c>
      <c r="F8">
        <v>4.2157623892984502</v>
      </c>
      <c r="G8">
        <v>4.3374407244295696</v>
      </c>
      <c r="H8">
        <v>6.5587108492672597</v>
      </c>
      <c r="I8">
        <v>16.7453016097672</v>
      </c>
      <c r="J8">
        <v>0.123756211333102</v>
      </c>
      <c r="K8">
        <v>0.05</v>
      </c>
      <c r="L8">
        <v>0.04</v>
      </c>
      <c r="M8">
        <v>43.989244943208298</v>
      </c>
      <c r="N8">
        <v>8.0187045187531295E-2</v>
      </c>
      <c r="O8">
        <v>0.57999999999999996</v>
      </c>
      <c r="P8">
        <v>496.70832503143299</v>
      </c>
      <c r="Q8">
        <v>15</v>
      </c>
      <c r="R8">
        <v>30</v>
      </c>
      <c r="S8">
        <v>2</v>
      </c>
      <c r="T8">
        <v>46</v>
      </c>
      <c r="U8">
        <v>34.147083925086498</v>
      </c>
      <c r="V8">
        <v>152</v>
      </c>
      <c r="W8">
        <v>9.9952593279999995</v>
      </c>
      <c r="X8">
        <v>10.0447272052711</v>
      </c>
      <c r="Y8">
        <v>8457.6328246844696</v>
      </c>
      <c r="Z8" s="1">
        <v>6697312000000</v>
      </c>
      <c r="AA8">
        <v>0.17</v>
      </c>
      <c r="AB8">
        <v>0.14000000000000001</v>
      </c>
      <c r="AC8">
        <v>0.09</v>
      </c>
      <c r="AD8">
        <v>0.1</v>
      </c>
      <c r="AE8">
        <v>153.4953864</v>
      </c>
      <c r="AF8">
        <v>1276.7028492122899</v>
      </c>
      <c r="AG8">
        <v>1.4779901017169801</v>
      </c>
      <c r="AH8">
        <v>15.73696831</v>
      </c>
      <c r="AI8">
        <v>-0.08</v>
      </c>
      <c r="AJ8">
        <v>-0.05</v>
      </c>
      <c r="AK8">
        <v>9.0406182000000002E-2</v>
      </c>
      <c r="AL8">
        <v>0.02</v>
      </c>
      <c r="AM8">
        <v>0.02</v>
      </c>
      <c r="AN8">
        <v>-1.3571104000000001E-2</v>
      </c>
      <c r="AO8">
        <v>0.05</v>
      </c>
      <c r="AP8">
        <v>12.566900858877</v>
      </c>
      <c r="AQ8">
        <v>45.379906419999998</v>
      </c>
      <c r="AR8">
        <v>3.45824374502434</v>
      </c>
      <c r="AS8">
        <v>3.2877309774637502</v>
      </c>
      <c r="AT8">
        <v>4.4072929823143703</v>
      </c>
    </row>
    <row r="9" spans="1:46" x14ac:dyDescent="0.25">
      <c r="A9">
        <v>1992</v>
      </c>
      <c r="B9" t="s">
        <v>46</v>
      </c>
      <c r="C9">
        <v>3183.72436194896</v>
      </c>
      <c r="D9">
        <v>34.458932714617198</v>
      </c>
      <c r="E9">
        <v>5.4904872389791199</v>
      </c>
      <c r="F9">
        <v>2.49930394431555</v>
      </c>
      <c r="G9">
        <v>1.76897546171694</v>
      </c>
      <c r="H9">
        <v>8.8937025336426903</v>
      </c>
      <c r="I9">
        <v>7.28059221345708</v>
      </c>
      <c r="J9">
        <v>0.59469526684220697</v>
      </c>
      <c r="K9">
        <v>0.06</v>
      </c>
      <c r="L9">
        <v>0.08</v>
      </c>
      <c r="M9">
        <v>54.721793300254397</v>
      </c>
      <c r="N9">
        <v>0.76912874719257496</v>
      </c>
      <c r="O9">
        <v>0.68</v>
      </c>
      <c r="P9">
        <v>606.13503480278405</v>
      </c>
      <c r="Q9">
        <v>12</v>
      </c>
      <c r="R9">
        <v>31</v>
      </c>
      <c r="S9">
        <v>3</v>
      </c>
      <c r="T9">
        <v>46</v>
      </c>
      <c r="U9">
        <v>33.133221456833098</v>
      </c>
      <c r="V9">
        <v>148.17475730000001</v>
      </c>
      <c r="W9">
        <v>5.7995359630000003</v>
      </c>
      <c r="X9">
        <v>8.8027842227378201</v>
      </c>
      <c r="Y9">
        <v>12922.505800464</v>
      </c>
      <c r="Z9" s="1">
        <v>15452172000000</v>
      </c>
      <c r="AA9">
        <v>-0.15</v>
      </c>
      <c r="AB9">
        <v>-0.06</v>
      </c>
      <c r="AC9">
        <v>0.21</v>
      </c>
      <c r="AD9">
        <v>0.18</v>
      </c>
      <c r="AE9">
        <v>41.999535960000003</v>
      </c>
      <c r="AF9">
        <v>1356.22382830626</v>
      </c>
      <c r="AG9">
        <v>0.35891693867920599</v>
      </c>
      <c r="AH9">
        <v>12.71461717</v>
      </c>
      <c r="AI9">
        <v>-0.08</v>
      </c>
      <c r="AJ9">
        <v>-0.16</v>
      </c>
      <c r="AK9">
        <v>2.2833347970000002</v>
      </c>
      <c r="AL9">
        <v>0.18</v>
      </c>
      <c r="AM9">
        <v>0.18</v>
      </c>
      <c r="AN9">
        <v>-3.4211223999999998E-2</v>
      </c>
      <c r="AO9">
        <v>0.13</v>
      </c>
      <c r="AP9">
        <v>3.67857751170654</v>
      </c>
      <c r="AQ9">
        <v>4.1740139210000002</v>
      </c>
      <c r="AR9">
        <v>2.97724999571752</v>
      </c>
      <c r="AS9">
        <v>2.1758955471849801</v>
      </c>
      <c r="AT9">
        <v>5.3368999784996101</v>
      </c>
    </row>
    <row r="10" spans="1:46" x14ac:dyDescent="0.25">
      <c r="A10">
        <v>1992</v>
      </c>
      <c r="B10" t="s">
        <v>47</v>
      </c>
      <c r="C10">
        <v>1607.9158710353399</v>
      </c>
      <c r="D10">
        <v>26.467121181831299</v>
      </c>
      <c r="E10">
        <v>4.2174779233850099</v>
      </c>
      <c r="F10">
        <v>0.51425932181190204</v>
      </c>
      <c r="G10">
        <v>4.2403832817465501</v>
      </c>
      <c r="H10">
        <v>3.3393018343754099</v>
      </c>
      <c r="I10">
        <v>9.8198349682551704</v>
      </c>
      <c r="J10">
        <v>0.105907858248173</v>
      </c>
      <c r="K10">
        <v>0</v>
      </c>
      <c r="L10">
        <v>0.01</v>
      </c>
      <c r="M10">
        <v>49.862300632765901</v>
      </c>
      <c r="N10">
        <v>4.56312666455264</v>
      </c>
      <c r="O10">
        <v>0.56999999999999995</v>
      </c>
      <c r="P10">
        <v>306.12423567691297</v>
      </c>
      <c r="Q10">
        <v>17</v>
      </c>
      <c r="R10">
        <v>27</v>
      </c>
      <c r="S10">
        <v>2</v>
      </c>
      <c r="T10">
        <v>46</v>
      </c>
      <c r="U10">
        <v>32.419678561032001</v>
      </c>
      <c r="V10">
        <v>134.60714290000001</v>
      </c>
      <c r="W10">
        <v>8.5597292209999996</v>
      </c>
      <c r="X10">
        <v>1.8619496356755301</v>
      </c>
      <c r="Y10">
        <v>1551.0502333468901</v>
      </c>
      <c r="Z10" s="1">
        <v>4427512000000</v>
      </c>
      <c r="AA10">
        <v>0.11</v>
      </c>
      <c r="AB10">
        <v>7.0000000000000007E-2</v>
      </c>
      <c r="AC10">
        <v>0.15</v>
      </c>
      <c r="AD10">
        <v>0.14000000000000001</v>
      </c>
      <c r="AE10">
        <v>34.507076240000004</v>
      </c>
      <c r="AF10">
        <v>1402.55699247913</v>
      </c>
      <c r="AG10">
        <v>0.158191484471955</v>
      </c>
      <c r="AH10">
        <v>12.59383854</v>
      </c>
      <c r="AI10">
        <v>-0.11</v>
      </c>
      <c r="AJ10">
        <v>-0.08</v>
      </c>
      <c r="AK10">
        <v>2.5158337569999998</v>
      </c>
      <c r="AL10">
        <v>0.18</v>
      </c>
      <c r="AM10">
        <v>0.18</v>
      </c>
      <c r="AN10">
        <v>9.3132867999999994E-2</v>
      </c>
      <c r="AO10">
        <v>0.1</v>
      </c>
      <c r="AP10">
        <v>1.3220288345156199</v>
      </c>
      <c r="AQ10">
        <v>1.804733116</v>
      </c>
      <c r="AR10">
        <v>3.04762446325002</v>
      </c>
      <c r="AS10">
        <v>7.48211248831758</v>
      </c>
      <c r="AT10">
        <v>8.6497801406486996</v>
      </c>
    </row>
    <row r="11" spans="1:46" x14ac:dyDescent="0.25">
      <c r="A11">
        <v>1992</v>
      </c>
      <c r="B11" t="s">
        <v>48</v>
      </c>
      <c r="C11">
        <v>2247.2655444491502</v>
      </c>
      <c r="D11">
        <v>69.859125885889796</v>
      </c>
      <c r="E11">
        <v>11.1310085848555</v>
      </c>
      <c r="F11">
        <v>1.30292275800692</v>
      </c>
      <c r="G11">
        <v>4.98506180878889</v>
      </c>
      <c r="H11">
        <v>12.2320679625349</v>
      </c>
      <c r="I11">
        <v>9.1466001910157502</v>
      </c>
      <c r="J11">
        <v>2.7430785484828399E-2</v>
      </c>
      <c r="K11">
        <v>-0.08</v>
      </c>
      <c r="L11">
        <v>-0.09</v>
      </c>
      <c r="M11">
        <v>56.551350216124597</v>
      </c>
      <c r="N11">
        <v>2.3702321853938102</v>
      </c>
      <c r="O11">
        <v>0.59</v>
      </c>
      <c r="P11">
        <v>427.847057163633</v>
      </c>
      <c r="Q11">
        <v>19</v>
      </c>
      <c r="R11">
        <v>29</v>
      </c>
      <c r="S11">
        <v>5</v>
      </c>
      <c r="T11">
        <v>54</v>
      </c>
      <c r="U11">
        <v>26.4435629447234</v>
      </c>
      <c r="V11">
        <v>121.9259259</v>
      </c>
      <c r="W11">
        <v>6.9074984529999996</v>
      </c>
      <c r="X11">
        <v>2.9113621810525401</v>
      </c>
      <c r="Y11">
        <v>3146.87591573601</v>
      </c>
      <c r="Z11" s="1">
        <v>12535858000000</v>
      </c>
      <c r="AA11">
        <v>0.05</v>
      </c>
      <c r="AB11">
        <v>-0.01</v>
      </c>
      <c r="AC11">
        <v>-0.11</v>
      </c>
      <c r="AD11">
        <v>-0.09</v>
      </c>
      <c r="AE11">
        <v>73.791771130000001</v>
      </c>
      <c r="AF11">
        <v>1360.76401957911</v>
      </c>
      <c r="AG11">
        <v>1.02258253701906</v>
      </c>
      <c r="AH11">
        <v>8.5929953660000002</v>
      </c>
      <c r="AI11">
        <v>0.08</v>
      </c>
      <c r="AJ11">
        <v>0.12</v>
      </c>
      <c r="AK11">
        <v>2.4083979179999999</v>
      </c>
      <c r="AL11">
        <v>-0.08</v>
      </c>
      <c r="AM11">
        <v>-0.08</v>
      </c>
      <c r="AN11">
        <v>7.4439199999999997E-2</v>
      </c>
      <c r="AO11">
        <v>0.15</v>
      </c>
      <c r="AP11">
        <v>6.6011756663216401</v>
      </c>
      <c r="AQ11">
        <v>21.589120779999998</v>
      </c>
      <c r="AR11">
        <v>2.87980463122067</v>
      </c>
      <c r="AS11">
        <v>1.7669283306438299</v>
      </c>
      <c r="AT11">
        <v>7.5869695196826603</v>
      </c>
    </row>
    <row r="12" spans="1:46" x14ac:dyDescent="0.25">
      <c r="A12">
        <v>1992</v>
      </c>
      <c r="B12" t="s">
        <v>49</v>
      </c>
      <c r="C12">
        <v>3343.5778318392399</v>
      </c>
      <c r="D12">
        <v>57.252641050421602</v>
      </c>
      <c r="E12">
        <v>9.1225380744493005</v>
      </c>
      <c r="F12">
        <v>0.20861798913586799</v>
      </c>
      <c r="G12">
        <v>17.046792548405399</v>
      </c>
      <c r="H12">
        <v>8.04786628453361</v>
      </c>
      <c r="I12">
        <v>27.957279234845199</v>
      </c>
      <c r="J12">
        <v>2.8883965954018799E-2</v>
      </c>
      <c r="K12">
        <v>-0.2</v>
      </c>
      <c r="L12">
        <v>-0.21</v>
      </c>
      <c r="M12">
        <v>68.517802062686101</v>
      </c>
      <c r="N12">
        <v>2.9807072008531299</v>
      </c>
      <c r="O12">
        <v>0.71</v>
      </c>
      <c r="P12">
        <v>636.56880061318998</v>
      </c>
      <c r="Q12">
        <v>18</v>
      </c>
      <c r="R12">
        <v>41</v>
      </c>
      <c r="S12">
        <v>4</v>
      </c>
      <c r="T12">
        <v>63</v>
      </c>
      <c r="U12">
        <v>21.669334237834299</v>
      </c>
      <c r="V12">
        <v>121</v>
      </c>
      <c r="W12">
        <v>9.9283500520000008</v>
      </c>
      <c r="X12">
        <v>3.5185123471190098</v>
      </c>
      <c r="Y12">
        <v>3761.1224047722199</v>
      </c>
      <c r="Z12" s="1">
        <v>3334863000000</v>
      </c>
      <c r="AA12">
        <v>-0.2</v>
      </c>
      <c r="AB12">
        <v>-0.18</v>
      </c>
      <c r="AC12">
        <v>-0.28999999999999998</v>
      </c>
      <c r="AD12">
        <v>-0.32</v>
      </c>
      <c r="AE12">
        <v>61.90488886</v>
      </c>
      <c r="AF12">
        <v>1283.7161262372099</v>
      </c>
      <c r="AG12">
        <v>0.101226376095736</v>
      </c>
      <c r="AH12">
        <v>10.614190020000001</v>
      </c>
      <c r="AI12">
        <v>0.28999999999999998</v>
      </c>
      <c r="AJ12">
        <v>0.33</v>
      </c>
      <c r="AK12">
        <v>2.609431689</v>
      </c>
      <c r="AL12">
        <v>-0.35</v>
      </c>
      <c r="AM12">
        <v>-0.38</v>
      </c>
      <c r="AN12">
        <v>6.0147653000000002E-2</v>
      </c>
      <c r="AO12">
        <v>0.08</v>
      </c>
      <c r="AP12">
        <v>3.1936656667691299</v>
      </c>
      <c r="AQ12">
        <v>13.0582864</v>
      </c>
      <c r="AR12">
        <v>2.8343886598347798</v>
      </c>
      <c r="AS12">
        <v>0.62855749764158397</v>
      </c>
      <c r="AT12">
        <v>5.8605301930190903</v>
      </c>
    </row>
    <row r="13" spans="1:46" x14ac:dyDescent="0.25">
      <c r="A13">
        <v>1992</v>
      </c>
      <c r="B13" t="s">
        <v>50</v>
      </c>
      <c r="C13">
        <v>3536.9022689285498</v>
      </c>
      <c r="D13">
        <v>19.836314383969601</v>
      </c>
      <c r="E13">
        <v>3.16036195270024</v>
      </c>
      <c r="F13">
        <v>0.95034997726588699</v>
      </c>
      <c r="G13">
        <v>13.761392096213299</v>
      </c>
      <c r="H13">
        <v>10.521893015183799</v>
      </c>
      <c r="I13">
        <v>21.821265809814701</v>
      </c>
      <c r="J13">
        <v>8.6555106751298294E-2</v>
      </c>
      <c r="K13">
        <v>-0.01</v>
      </c>
      <c r="L13">
        <v>-0.04</v>
      </c>
      <c r="M13">
        <v>70.742009024434097</v>
      </c>
      <c r="N13">
        <v>7.7547129001684301</v>
      </c>
      <c r="O13">
        <v>0.65</v>
      </c>
      <c r="P13">
        <v>673.37547149270301</v>
      </c>
      <c r="Q13">
        <v>18</v>
      </c>
      <c r="R13">
        <v>40</v>
      </c>
      <c r="S13">
        <v>2</v>
      </c>
      <c r="T13">
        <v>60</v>
      </c>
      <c r="U13">
        <v>22.9153462677249</v>
      </c>
      <c r="V13">
        <v>121</v>
      </c>
      <c r="W13">
        <v>7.1711718629999996</v>
      </c>
      <c r="X13">
        <v>3.5708567878939199</v>
      </c>
      <c r="Y13">
        <v>3634.89654377438</v>
      </c>
      <c r="Z13" s="1">
        <v>1740080000000</v>
      </c>
      <c r="AA13">
        <v>0.09</v>
      </c>
      <c r="AB13">
        <v>0.06</v>
      </c>
      <c r="AC13">
        <v>-0.37</v>
      </c>
      <c r="AD13">
        <v>-0.32</v>
      </c>
      <c r="AE13">
        <v>27.813106380000001</v>
      </c>
      <c r="AF13">
        <v>1383.96664169116</v>
      </c>
      <c r="AG13">
        <v>6.1487234304200998E-3</v>
      </c>
      <c r="AH13">
        <v>9.8441912739999999</v>
      </c>
      <c r="AI13">
        <v>0.2</v>
      </c>
      <c r="AJ13">
        <v>0.25</v>
      </c>
      <c r="AK13">
        <v>2.1641666669999999</v>
      </c>
      <c r="AL13">
        <v>-0.41</v>
      </c>
      <c r="AM13">
        <v>-0.41</v>
      </c>
      <c r="AN13">
        <v>-0.12591034500000001</v>
      </c>
      <c r="AO13">
        <v>0.31</v>
      </c>
      <c r="AP13">
        <v>1.4979236233954201</v>
      </c>
      <c r="AQ13">
        <v>2.0332622489999999</v>
      </c>
      <c r="AR13">
        <v>2.8157863866067698</v>
      </c>
      <c r="AS13">
        <v>0.482911278650686</v>
      </c>
      <c r="AT13">
        <v>4.2691059756132201</v>
      </c>
    </row>
    <row r="14" spans="1:46" x14ac:dyDescent="0.25">
      <c r="A14">
        <v>1992</v>
      </c>
      <c r="B14" t="s">
        <v>51</v>
      </c>
      <c r="C14">
        <v>2056.86013445765</v>
      </c>
      <c r="D14">
        <v>79.963399466333499</v>
      </c>
      <c r="E14">
        <v>12.7411498485023</v>
      </c>
      <c r="F14">
        <v>1.2437606500430101</v>
      </c>
      <c r="G14">
        <v>3.2151196366246402</v>
      </c>
      <c r="H14">
        <v>7.6320288201807003</v>
      </c>
      <c r="I14">
        <v>22.1355443671888</v>
      </c>
      <c r="J14">
        <v>0</v>
      </c>
      <c r="K14">
        <v>0.13</v>
      </c>
      <c r="L14">
        <v>0.11</v>
      </c>
      <c r="M14">
        <v>63.466558515036297</v>
      </c>
      <c r="N14">
        <v>0.81517695393702305</v>
      </c>
      <c r="O14">
        <v>0.56999999999999995</v>
      </c>
      <c r="P14">
        <v>391.59667088559002</v>
      </c>
      <c r="Q14">
        <v>15</v>
      </c>
      <c r="R14">
        <v>29</v>
      </c>
      <c r="S14">
        <v>3</v>
      </c>
      <c r="T14">
        <v>47</v>
      </c>
      <c r="U14">
        <v>27.340030070335899</v>
      </c>
      <c r="V14">
        <v>121</v>
      </c>
      <c r="W14">
        <v>6.8795853400000002</v>
      </c>
      <c r="X14">
        <v>1.5905890603854</v>
      </c>
      <c r="Y14">
        <v>1.65579060988105</v>
      </c>
      <c r="Z14" s="1">
        <v>3989338000000</v>
      </c>
      <c r="AA14">
        <v>0.12</v>
      </c>
      <c r="AB14">
        <v>0.1</v>
      </c>
      <c r="AC14">
        <v>-0.35</v>
      </c>
      <c r="AD14">
        <v>-0.31</v>
      </c>
      <c r="AE14">
        <v>82.053136519999995</v>
      </c>
      <c r="AF14">
        <v>1307.96607327778</v>
      </c>
      <c r="AG14">
        <v>0.343949073130071</v>
      </c>
      <c r="AH14">
        <v>14.97608363</v>
      </c>
      <c r="AI14">
        <v>-0.02</v>
      </c>
      <c r="AJ14">
        <v>0.02</v>
      </c>
      <c r="AK14">
        <v>2.1657678379999998</v>
      </c>
      <c r="AL14">
        <v>-0.19</v>
      </c>
      <c r="AM14">
        <v>-0.18</v>
      </c>
      <c r="AN14">
        <v>-7.3865445000000002E-2</v>
      </c>
      <c r="AO14">
        <v>0.09</v>
      </c>
      <c r="AP14">
        <v>1.5369033828007499</v>
      </c>
      <c r="AQ14">
        <v>16.791316689999999</v>
      </c>
      <c r="AR14">
        <v>2.8137378993076099</v>
      </c>
      <c r="AS14">
        <v>1.2014690098523999</v>
      </c>
      <c r="AT14">
        <v>6.1110899488445796</v>
      </c>
    </row>
    <row r="15" spans="1:46" x14ac:dyDescent="0.25">
      <c r="A15">
        <v>1992</v>
      </c>
      <c r="B15" t="s">
        <v>52</v>
      </c>
      <c r="C15">
        <v>2887.24484537853</v>
      </c>
      <c r="D15">
        <v>181.553978385286</v>
      </c>
      <c r="E15">
        <v>28.9284021188741</v>
      </c>
      <c r="F15">
        <v>5.6544531394925404</v>
      </c>
      <c r="G15">
        <v>15.0103253199953</v>
      </c>
      <c r="H15">
        <v>6.8667803571305903</v>
      </c>
      <c r="I15">
        <v>25.499424764168801</v>
      </c>
      <c r="J15">
        <v>0.10459660575713001</v>
      </c>
      <c r="K15">
        <v>0.05</v>
      </c>
      <c r="L15">
        <v>0.04</v>
      </c>
      <c r="M15">
        <v>44.100253356222801</v>
      </c>
      <c r="N15">
        <v>0.20805813423658001</v>
      </c>
      <c r="O15">
        <v>0.51</v>
      </c>
      <c r="P15">
        <v>549.68979518924903</v>
      </c>
      <c r="Q15">
        <v>11</v>
      </c>
      <c r="R15">
        <v>30</v>
      </c>
      <c r="S15">
        <v>1</v>
      </c>
      <c r="T15">
        <v>43</v>
      </c>
      <c r="U15">
        <v>33.897380214749603</v>
      </c>
      <c r="V15">
        <v>143.85714290000001</v>
      </c>
      <c r="W15">
        <v>9.9952593279999995</v>
      </c>
      <c r="X15">
        <v>13.526029034895499</v>
      </c>
      <c r="Y15">
        <v>10.077018735958299</v>
      </c>
      <c r="Z15" s="1">
        <v>7857229000000</v>
      </c>
      <c r="AA15">
        <v>0.17</v>
      </c>
      <c r="AB15">
        <v>0.14000000000000001</v>
      </c>
      <c r="AC15">
        <v>0.09</v>
      </c>
      <c r="AD15">
        <v>0.1</v>
      </c>
      <c r="AE15">
        <v>153.4953864</v>
      </c>
      <c r="AF15">
        <v>1416.88737813382</v>
      </c>
      <c r="AG15">
        <v>1.2950055950882799</v>
      </c>
      <c r="AH15">
        <v>15.73696831</v>
      </c>
      <c r="AI15">
        <v>-0.08</v>
      </c>
      <c r="AJ15">
        <v>-0.05</v>
      </c>
      <c r="AK15">
        <v>2.2090569179999999</v>
      </c>
      <c r="AL15">
        <v>0.02</v>
      </c>
      <c r="AM15">
        <v>0.02</v>
      </c>
      <c r="AN15">
        <v>0.100659532</v>
      </c>
      <c r="AO15">
        <v>0.06</v>
      </c>
      <c r="AP15">
        <v>12.866157297799299</v>
      </c>
      <c r="AQ15">
        <v>45.379906419999998</v>
      </c>
      <c r="AR15">
        <v>3.0944843576919201</v>
      </c>
      <c r="AS15">
        <v>3.2955125289024201</v>
      </c>
      <c r="AT15">
        <v>4.4410944014805098</v>
      </c>
    </row>
    <row r="16" spans="1:46" x14ac:dyDescent="0.25">
      <c r="A16">
        <v>1997</v>
      </c>
      <c r="B16" t="s">
        <v>46</v>
      </c>
      <c r="C16">
        <v>3344.8668213457099</v>
      </c>
      <c r="D16">
        <v>42.142923433874699</v>
      </c>
      <c r="E16">
        <v>6.3981438515081202</v>
      </c>
      <c r="F16">
        <v>2.4315545243619501</v>
      </c>
      <c r="G16">
        <v>4.5950170459396702</v>
      </c>
      <c r="H16">
        <v>4.9043060696055703</v>
      </c>
      <c r="I16">
        <v>13.198960649651999</v>
      </c>
      <c r="J16">
        <v>0.587560656799472</v>
      </c>
      <c r="K16">
        <v>0.06</v>
      </c>
      <c r="L16">
        <v>0.08</v>
      </c>
      <c r="M16">
        <v>49.289206801517501</v>
      </c>
      <c r="N16">
        <v>0.659572453735499</v>
      </c>
      <c r="O16">
        <v>0.62</v>
      </c>
      <c r="P16">
        <v>599.288631090487</v>
      </c>
      <c r="Q16">
        <v>11</v>
      </c>
      <c r="R16">
        <v>31</v>
      </c>
      <c r="S16">
        <v>3</v>
      </c>
      <c r="T16">
        <v>44</v>
      </c>
      <c r="U16">
        <v>25.871830312796099</v>
      </c>
      <c r="V16">
        <v>180.46601939999999</v>
      </c>
      <c r="W16">
        <v>9.2426914149999995</v>
      </c>
      <c r="X16">
        <v>9.4440835266821406</v>
      </c>
      <c r="Y16">
        <v>12607.4245939675</v>
      </c>
      <c r="Z16" s="1">
        <v>16024925000000</v>
      </c>
      <c r="AA16">
        <v>-0.15</v>
      </c>
      <c r="AB16">
        <v>-0.06</v>
      </c>
      <c r="AC16">
        <v>0.21</v>
      </c>
      <c r="AD16">
        <v>0.18</v>
      </c>
      <c r="AE16">
        <v>49.032482600000002</v>
      </c>
      <c r="AF16">
        <v>1384.2340046403699</v>
      </c>
      <c r="AG16">
        <v>2.1159355168006901</v>
      </c>
      <c r="AH16">
        <v>14.146171689999999</v>
      </c>
      <c r="AI16">
        <v>-0.08</v>
      </c>
      <c r="AJ16">
        <v>-0.16</v>
      </c>
      <c r="AK16">
        <v>1.001772243</v>
      </c>
      <c r="AL16">
        <v>0.18</v>
      </c>
      <c r="AM16">
        <v>0.18</v>
      </c>
      <c r="AN16">
        <v>0.27723141000000001</v>
      </c>
      <c r="AO16">
        <v>0.12</v>
      </c>
      <c r="AP16">
        <v>9.2959749265619198</v>
      </c>
      <c r="AQ16">
        <v>5.9429234339999999</v>
      </c>
      <c r="AR16">
        <v>2.9923059798423002</v>
      </c>
      <c r="AS16">
        <v>2.4211174465791601</v>
      </c>
      <c r="AT16">
        <v>10.418374338945201</v>
      </c>
    </row>
    <row r="17" spans="1:46" x14ac:dyDescent="0.25">
      <c r="A17">
        <v>1997</v>
      </c>
      <c r="B17" t="s">
        <v>47</v>
      </c>
      <c r="C17">
        <v>1904.6062745152101</v>
      </c>
      <c r="D17">
        <v>32.106739830280603</v>
      </c>
      <c r="E17">
        <v>4.8744338666648304</v>
      </c>
      <c r="F17">
        <v>0.62869236124993999</v>
      </c>
      <c r="G17">
        <v>8.50922176571558</v>
      </c>
      <c r="H17">
        <v>7.7484635296388502</v>
      </c>
      <c r="I17">
        <v>13.1686218677402</v>
      </c>
      <c r="J17">
        <v>0.54268299708495105</v>
      </c>
      <c r="K17">
        <v>0</v>
      </c>
      <c r="L17">
        <v>0.01</v>
      </c>
      <c r="M17">
        <v>42.921885141700599</v>
      </c>
      <c r="N17">
        <v>4.6976751419728</v>
      </c>
      <c r="O17">
        <v>0.61</v>
      </c>
      <c r="P17">
        <v>341.24208102686401</v>
      </c>
      <c r="Q17">
        <v>17</v>
      </c>
      <c r="R17">
        <v>28</v>
      </c>
      <c r="S17">
        <v>1</v>
      </c>
      <c r="T17">
        <v>46</v>
      </c>
      <c r="U17">
        <v>27.730601867321099</v>
      </c>
      <c r="V17">
        <v>179.75</v>
      </c>
      <c r="W17">
        <v>14.22554338</v>
      </c>
      <c r="X17">
        <v>4.0699558123022399</v>
      </c>
      <c r="Y17">
        <v>3585.3387838387498</v>
      </c>
      <c r="Z17" s="1">
        <v>4141248000000</v>
      </c>
      <c r="AA17">
        <v>0.11</v>
      </c>
      <c r="AB17">
        <v>7.0000000000000007E-2</v>
      </c>
      <c r="AC17">
        <v>0.15</v>
      </c>
      <c r="AD17">
        <v>0.14000000000000001</v>
      </c>
      <c r="AE17">
        <v>39.124380440000003</v>
      </c>
      <c r="AF17">
        <v>1261.17088437438</v>
      </c>
      <c r="AG17">
        <v>0.80691930422893299</v>
      </c>
      <c r="AH17">
        <v>13.416239839999999</v>
      </c>
      <c r="AI17">
        <v>-0.11</v>
      </c>
      <c r="AJ17">
        <v>-0.08</v>
      </c>
      <c r="AK17">
        <v>1.2812959749999999</v>
      </c>
      <c r="AL17">
        <v>0.18</v>
      </c>
      <c r="AM17">
        <v>0.18</v>
      </c>
      <c r="AN17">
        <v>3.3025642000000001E-2</v>
      </c>
      <c r="AO17">
        <v>0.11</v>
      </c>
      <c r="AP17">
        <v>7.5683730647955096</v>
      </c>
      <c r="AQ17">
        <v>3.04281588</v>
      </c>
      <c r="AR17">
        <v>3.1840227024944401</v>
      </c>
      <c r="AS17">
        <v>6.3376386952564197</v>
      </c>
      <c r="AT17">
        <v>14.091898929612499</v>
      </c>
    </row>
    <row r="18" spans="1:46" x14ac:dyDescent="0.25">
      <c r="A18">
        <v>1997</v>
      </c>
      <c r="B18" t="s">
        <v>48</v>
      </c>
      <c r="C18">
        <v>2444.4757377440601</v>
      </c>
      <c r="D18">
        <v>76.496923127014597</v>
      </c>
      <c r="E18">
        <v>11.6134318800942</v>
      </c>
      <c r="F18">
        <v>1.9682219255689799</v>
      </c>
      <c r="G18">
        <v>10.3256661294349</v>
      </c>
      <c r="H18">
        <v>6.8348052290560997</v>
      </c>
      <c r="I18">
        <v>22.318143679657901</v>
      </c>
      <c r="J18">
        <v>0.78972498500295596</v>
      </c>
      <c r="K18">
        <v>-0.08</v>
      </c>
      <c r="L18">
        <v>-0.09</v>
      </c>
      <c r="M18">
        <v>45.265372506517799</v>
      </c>
      <c r="N18">
        <v>2.4635428797794598</v>
      </c>
      <c r="O18">
        <v>0.59</v>
      </c>
      <c r="P18">
        <v>437.96872117127401</v>
      </c>
      <c r="Q18">
        <v>19</v>
      </c>
      <c r="R18">
        <v>32</v>
      </c>
      <c r="S18">
        <v>3</v>
      </c>
      <c r="T18">
        <v>53</v>
      </c>
      <c r="U18">
        <v>21.283775561190101</v>
      </c>
      <c r="V18">
        <v>177.2839506</v>
      </c>
      <c r="W18">
        <v>10.43532055</v>
      </c>
      <c r="X18">
        <v>3.67542517283669</v>
      </c>
      <c r="Y18">
        <v>3987.99639674839</v>
      </c>
      <c r="Z18" s="1">
        <v>11812981000000</v>
      </c>
      <c r="AA18">
        <v>0.05</v>
      </c>
      <c r="AB18">
        <v>-0.01</v>
      </c>
      <c r="AC18">
        <v>-0.11</v>
      </c>
      <c r="AD18">
        <v>-0.09</v>
      </c>
      <c r="AE18">
        <v>74.878715850000006</v>
      </c>
      <c r="AF18">
        <v>1256.26904459567</v>
      </c>
      <c r="AG18">
        <v>1.17735739923347</v>
      </c>
      <c r="AH18">
        <v>9.0385178909999997</v>
      </c>
      <c r="AI18">
        <v>0.08</v>
      </c>
      <c r="AJ18">
        <v>0.12</v>
      </c>
      <c r="AK18">
        <v>1.780186542</v>
      </c>
      <c r="AL18">
        <v>-0.08</v>
      </c>
      <c r="AM18">
        <v>-0.08</v>
      </c>
      <c r="AN18">
        <v>0.281487019</v>
      </c>
      <c r="AO18">
        <v>0.15</v>
      </c>
      <c r="AP18">
        <v>15.2840275401556</v>
      </c>
      <c r="AQ18">
        <v>22.810644790000001</v>
      </c>
      <c r="AR18">
        <v>2.9545297634310601</v>
      </c>
      <c r="AS18">
        <v>1.69699243060914</v>
      </c>
      <c r="AT18">
        <v>14.502749577291</v>
      </c>
    </row>
    <row r="19" spans="1:46" x14ac:dyDescent="0.25">
      <c r="A19">
        <v>1997</v>
      </c>
      <c r="B19" t="s">
        <v>49</v>
      </c>
      <c r="C19">
        <v>3900.1213050288302</v>
      </c>
      <c r="D19">
        <v>67.958143099943399</v>
      </c>
      <c r="E19">
        <v>10.3175925617356</v>
      </c>
      <c r="F19">
        <v>0.27860165961275701</v>
      </c>
      <c r="G19">
        <v>25.5704585530043</v>
      </c>
      <c r="H19">
        <v>5.58767965874629</v>
      </c>
      <c r="I19">
        <v>38.226353377545202</v>
      </c>
      <c r="J19">
        <v>0.48817243099258201</v>
      </c>
      <c r="K19">
        <v>-0.2</v>
      </c>
      <c r="L19">
        <v>-0.21</v>
      </c>
      <c r="M19">
        <v>60.424603890522</v>
      </c>
      <c r="N19">
        <v>3.53661605278768</v>
      </c>
      <c r="O19">
        <v>0.71</v>
      </c>
      <c r="P19">
        <v>698.77161995534402</v>
      </c>
      <c r="Q19">
        <v>18</v>
      </c>
      <c r="R19">
        <v>42</v>
      </c>
      <c r="S19">
        <v>0</v>
      </c>
      <c r="T19">
        <v>63</v>
      </c>
      <c r="U19">
        <v>14.5196807776799</v>
      </c>
      <c r="V19">
        <v>164.52</v>
      </c>
      <c r="W19">
        <v>14.937181320000001</v>
      </c>
      <c r="X19">
        <v>5.7293298230412901</v>
      </c>
      <c r="Y19">
        <v>6078.5816642783402</v>
      </c>
      <c r="Z19" s="1">
        <v>3258601000000</v>
      </c>
      <c r="AA19">
        <v>-0.2</v>
      </c>
      <c r="AB19">
        <v>-0.18</v>
      </c>
      <c r="AC19">
        <v>-0.28999999999999998</v>
      </c>
      <c r="AD19">
        <v>-0.32</v>
      </c>
      <c r="AE19">
        <v>69.087212980000004</v>
      </c>
      <c r="AF19">
        <v>1122.1631685939899</v>
      </c>
      <c r="AG19">
        <v>1.5966422226703001</v>
      </c>
      <c r="AH19">
        <v>9.9796714099999999</v>
      </c>
      <c r="AI19">
        <v>0.28999999999999998</v>
      </c>
      <c r="AJ19">
        <v>0.33</v>
      </c>
      <c r="AK19">
        <v>1.5506065769999999</v>
      </c>
      <c r="AL19">
        <v>-0.35</v>
      </c>
      <c r="AM19">
        <v>-0.38</v>
      </c>
      <c r="AN19">
        <v>4.3336509000000002E-2</v>
      </c>
      <c r="AO19">
        <v>0.09</v>
      </c>
      <c r="AP19">
        <v>9.0967218160014394</v>
      </c>
      <c r="AQ19">
        <v>18.092445099999999</v>
      </c>
      <c r="AR19">
        <v>2.9093973513427098</v>
      </c>
      <c r="AS19">
        <v>0.57864351738848996</v>
      </c>
      <c r="AT19">
        <v>13.2955353447452</v>
      </c>
    </row>
    <row r="20" spans="1:46" x14ac:dyDescent="0.25">
      <c r="A20">
        <v>1997</v>
      </c>
      <c r="B20" t="s">
        <v>50</v>
      </c>
      <c r="C20">
        <v>3403.53691571728</v>
      </c>
      <c r="D20">
        <v>22.8314537664982</v>
      </c>
      <c r="E20">
        <v>3.46647198580879</v>
      </c>
      <c r="F20">
        <v>1.1475924253776699</v>
      </c>
      <c r="G20">
        <v>28.4889323996337</v>
      </c>
      <c r="H20">
        <v>3.94519156084097</v>
      </c>
      <c r="I20">
        <v>40.1153650202045</v>
      </c>
      <c r="J20">
        <v>0.24477312324823899</v>
      </c>
      <c r="K20">
        <v>-0.01</v>
      </c>
      <c r="L20">
        <v>-0.04</v>
      </c>
      <c r="M20">
        <v>63.436482084690503</v>
      </c>
      <c r="N20">
        <v>8.7165590513150608</v>
      </c>
      <c r="O20">
        <v>0.79</v>
      </c>
      <c r="P20">
        <v>609.80064423994395</v>
      </c>
      <c r="Q20">
        <v>20</v>
      </c>
      <c r="R20">
        <v>44</v>
      </c>
      <c r="S20">
        <v>2</v>
      </c>
      <c r="T20">
        <v>67</v>
      </c>
      <c r="U20">
        <v>16.5773426255587</v>
      </c>
      <c r="V20">
        <v>177</v>
      </c>
      <c r="W20">
        <v>11.690457439999999</v>
      </c>
      <c r="X20">
        <v>7.9364469462642404</v>
      </c>
      <c r="Y20">
        <v>9793.5998667973108</v>
      </c>
      <c r="Z20" s="1">
        <v>1789523000000</v>
      </c>
      <c r="AA20">
        <v>0.09</v>
      </c>
      <c r="AB20">
        <v>0.06</v>
      </c>
      <c r="AC20">
        <v>-0.37</v>
      </c>
      <c r="AD20">
        <v>-0.32</v>
      </c>
      <c r="AE20">
        <v>29.795777220000002</v>
      </c>
      <c r="AF20">
        <v>1380.47879963882</v>
      </c>
      <c r="AG20">
        <v>0.96441557457768401</v>
      </c>
      <c r="AH20">
        <v>9.7167521600000004</v>
      </c>
      <c r="AI20">
        <v>0.2</v>
      </c>
      <c r="AJ20">
        <v>0.25</v>
      </c>
      <c r="AK20">
        <v>2.415</v>
      </c>
      <c r="AL20">
        <v>-0.41</v>
      </c>
      <c r="AM20">
        <v>-0.41</v>
      </c>
      <c r="AN20">
        <v>0.268658648</v>
      </c>
      <c r="AO20">
        <v>0.23</v>
      </c>
      <c r="AP20">
        <v>7.3015301871070397</v>
      </c>
      <c r="AQ20">
        <v>3.212234155</v>
      </c>
      <c r="AR20">
        <v>2.9005202019637801</v>
      </c>
      <c r="AS20">
        <v>0.31863116430573402</v>
      </c>
      <c r="AT20">
        <v>11.1568252405121</v>
      </c>
    </row>
    <row r="21" spans="1:46" x14ac:dyDescent="0.25">
      <c r="A21">
        <v>1997</v>
      </c>
      <c r="B21" t="s">
        <v>51</v>
      </c>
      <c r="C21">
        <v>1906.5223465982899</v>
      </c>
      <c r="D21">
        <v>90.876166368054498</v>
      </c>
      <c r="E21">
        <v>13.7964287084066</v>
      </c>
      <c r="F21">
        <v>0.77036452597377703</v>
      </c>
      <c r="G21">
        <v>15.42703094608</v>
      </c>
      <c r="H21">
        <v>4.0235559259441898</v>
      </c>
      <c r="I21">
        <v>25.182369122956999</v>
      </c>
      <c r="J21">
        <v>0.15528751753155701</v>
      </c>
      <c r="K21">
        <v>0.13</v>
      </c>
      <c r="L21">
        <v>0.11</v>
      </c>
      <c r="M21">
        <v>58.546535764375903</v>
      </c>
      <c r="N21">
        <v>0.91032232194223905</v>
      </c>
      <c r="O21">
        <v>0.54</v>
      </c>
      <c r="P21">
        <v>341.58543868588703</v>
      </c>
      <c r="Q21">
        <v>12</v>
      </c>
      <c r="R21">
        <v>27</v>
      </c>
      <c r="S21">
        <v>1</v>
      </c>
      <c r="T21">
        <v>40</v>
      </c>
      <c r="U21">
        <v>19.043141654978999</v>
      </c>
      <c r="V21">
        <v>177.4</v>
      </c>
      <c r="W21">
        <v>11.051936599999999</v>
      </c>
      <c r="X21">
        <v>1.5407290519475501</v>
      </c>
      <c r="Y21">
        <v>1522.10003780594</v>
      </c>
      <c r="Z21" s="1">
        <v>3826510000000</v>
      </c>
      <c r="AA21">
        <v>0.12</v>
      </c>
      <c r="AB21">
        <v>0.1</v>
      </c>
      <c r="AC21">
        <v>-0.35</v>
      </c>
      <c r="AD21">
        <v>-0.31</v>
      </c>
      <c r="AE21">
        <v>86.80134348</v>
      </c>
      <c r="AF21">
        <v>1266.40056763702</v>
      </c>
      <c r="AG21">
        <v>0.74883590462833105</v>
      </c>
      <c r="AH21">
        <v>14.34160133</v>
      </c>
      <c r="AI21">
        <v>-0.02</v>
      </c>
      <c r="AJ21">
        <v>0.02</v>
      </c>
      <c r="AK21">
        <v>2.411988934</v>
      </c>
      <c r="AL21">
        <v>-0.19</v>
      </c>
      <c r="AM21">
        <v>-0.18</v>
      </c>
      <c r="AN21">
        <v>0.18588415999999999</v>
      </c>
      <c r="AO21">
        <v>0.08</v>
      </c>
      <c r="AP21">
        <v>7.5235904628331003</v>
      </c>
      <c r="AQ21">
        <v>20.12536231</v>
      </c>
      <c r="AR21">
        <v>2.8896571130499198</v>
      </c>
      <c r="AS21">
        <v>0.89537166900420795</v>
      </c>
      <c r="AT21">
        <v>13.087237026647999</v>
      </c>
    </row>
    <row r="22" spans="1:46" x14ac:dyDescent="0.25">
      <c r="A22">
        <v>1997</v>
      </c>
      <c r="B22" t="s">
        <v>52</v>
      </c>
      <c r="C22">
        <v>2783.56086266481</v>
      </c>
      <c r="D22">
        <v>208.69604050869501</v>
      </c>
      <c r="E22">
        <v>31.684175088801702</v>
      </c>
      <c r="F22">
        <v>5.0450363795010604</v>
      </c>
      <c r="G22">
        <v>19.478723385251701</v>
      </c>
      <c r="H22">
        <v>6.3143127469099696</v>
      </c>
      <c r="I22">
        <v>25.879506908326402</v>
      </c>
      <c r="J22">
        <v>0.36059465942666602</v>
      </c>
      <c r="K22">
        <v>0.05</v>
      </c>
      <c r="L22">
        <v>0.04</v>
      </c>
      <c r="M22">
        <v>28.939108321526199</v>
      </c>
      <c r="N22">
        <v>0.22688151481631599</v>
      </c>
      <c r="O22">
        <v>0.48</v>
      </c>
      <c r="P22">
        <v>498.72139279555302</v>
      </c>
      <c r="Q22">
        <v>10</v>
      </c>
      <c r="R22">
        <v>28</v>
      </c>
      <c r="S22">
        <v>3</v>
      </c>
      <c r="T22">
        <v>41</v>
      </c>
      <c r="U22">
        <v>30.976745527794101</v>
      </c>
      <c r="V22">
        <v>184.125</v>
      </c>
      <c r="W22">
        <v>14.93586352</v>
      </c>
      <c r="X22">
        <v>30.133494561968799</v>
      </c>
      <c r="Y22">
        <v>20973.0056544531</v>
      </c>
      <c r="Z22" s="1">
        <v>7207371000000</v>
      </c>
      <c r="AA22">
        <v>0.17</v>
      </c>
      <c r="AB22">
        <v>0.14000000000000001</v>
      </c>
      <c r="AC22">
        <v>0.09</v>
      </c>
      <c r="AD22">
        <v>0.1</v>
      </c>
      <c r="AE22">
        <v>163.93310840000001</v>
      </c>
      <c r="AF22">
        <v>1380.2616094923401</v>
      </c>
      <c r="AG22">
        <v>2.4306299089415302</v>
      </c>
      <c r="AH22">
        <v>12.40063484</v>
      </c>
      <c r="AI22">
        <v>-0.08</v>
      </c>
      <c r="AJ22">
        <v>-0.05</v>
      </c>
      <c r="AK22">
        <v>1.5496339910000001</v>
      </c>
      <c r="AL22">
        <v>0.02</v>
      </c>
      <c r="AM22">
        <v>0.02</v>
      </c>
      <c r="AN22">
        <v>0.24458107100000001</v>
      </c>
      <c r="AO22">
        <v>7.0000000000000007E-2</v>
      </c>
      <c r="AP22">
        <v>25.1556382026187</v>
      </c>
      <c r="AQ22">
        <v>55.789459219999998</v>
      </c>
      <c r="AR22">
        <v>3.2454512059188301</v>
      </c>
      <c r="AS22">
        <v>3.3877036111613501</v>
      </c>
      <c r="AT22">
        <v>8.7495797685315093</v>
      </c>
    </row>
    <row r="23" spans="1:46" x14ac:dyDescent="0.25">
      <c r="A23">
        <v>2002</v>
      </c>
      <c r="B23" t="s">
        <v>46</v>
      </c>
      <c r="C23">
        <v>3345.7795823665901</v>
      </c>
      <c r="D23">
        <v>49.122969837587</v>
      </c>
      <c r="E23">
        <v>6.3508120649651998</v>
      </c>
      <c r="F23">
        <v>2.8821345707656598</v>
      </c>
      <c r="G23">
        <v>1.5595903619489599</v>
      </c>
      <c r="H23">
        <v>9.0649663990719205</v>
      </c>
      <c r="I23">
        <v>3.40124029327146</v>
      </c>
      <c r="J23">
        <v>0.29214674292090898</v>
      </c>
      <c r="K23">
        <v>0.06</v>
      </c>
      <c r="L23">
        <v>0.08</v>
      </c>
      <c r="M23">
        <v>45.825136002231801</v>
      </c>
      <c r="N23">
        <v>0.59869115387470995</v>
      </c>
      <c r="O23">
        <v>0.69</v>
      </c>
      <c r="P23">
        <v>519.55220417633404</v>
      </c>
      <c r="Q23">
        <v>14</v>
      </c>
      <c r="R23">
        <v>31</v>
      </c>
      <c r="S23">
        <v>1</v>
      </c>
      <c r="T23">
        <v>46</v>
      </c>
      <c r="U23">
        <v>24.2085088575813</v>
      </c>
      <c r="V23">
        <v>158.92233010000001</v>
      </c>
      <c r="W23">
        <v>9.2426914149999995</v>
      </c>
      <c r="X23">
        <v>13.214849187935</v>
      </c>
      <c r="Y23">
        <v>19571.6937354988</v>
      </c>
      <c r="Z23" s="1">
        <v>15270425000000</v>
      </c>
      <c r="AA23">
        <v>-0.15</v>
      </c>
      <c r="AB23">
        <v>-0.06</v>
      </c>
      <c r="AC23">
        <v>0.21</v>
      </c>
      <c r="AD23">
        <v>0.18</v>
      </c>
      <c r="AE23">
        <v>49.032482600000002</v>
      </c>
      <c r="AF23">
        <v>1181.8818747099799</v>
      </c>
      <c r="AG23">
        <v>1.57550564932348</v>
      </c>
      <c r="AH23">
        <v>14.146171689999999</v>
      </c>
      <c r="AI23">
        <v>-0.08</v>
      </c>
      <c r="AJ23">
        <v>-0.16</v>
      </c>
      <c r="AK23">
        <v>1.685979573</v>
      </c>
      <c r="AL23">
        <v>0.18</v>
      </c>
      <c r="AM23">
        <v>0.18</v>
      </c>
      <c r="AN23">
        <v>0.35791556400000002</v>
      </c>
      <c r="AO23">
        <v>0.12</v>
      </c>
      <c r="AP23">
        <v>10.8908355419166</v>
      </c>
      <c r="AQ23">
        <v>5.9429234339999999</v>
      </c>
      <c r="AR23">
        <v>3.2513259756597801</v>
      </c>
      <c r="AS23">
        <v>1.9473287766773599</v>
      </c>
      <c r="AT23">
        <v>15.2605384293486</v>
      </c>
    </row>
    <row r="24" spans="1:46" x14ac:dyDescent="0.25">
      <c r="A24">
        <v>2002</v>
      </c>
      <c r="B24" t="s">
        <v>47</v>
      </c>
      <c r="C24">
        <v>2184.05313553422</v>
      </c>
      <c r="D24">
        <v>35.970578300462599</v>
      </c>
      <c r="E24">
        <v>4.6503932774036096</v>
      </c>
      <c r="F24">
        <v>0.75760186953254804</v>
      </c>
      <c r="G24">
        <v>4.48476326561563</v>
      </c>
      <c r="H24">
        <v>6.7363509937061803</v>
      </c>
      <c r="I24">
        <v>4.5447423712455999</v>
      </c>
      <c r="J24">
        <v>0.15598419920155901</v>
      </c>
      <c r="K24">
        <v>0</v>
      </c>
      <c r="L24">
        <v>0.01</v>
      </c>
      <c r="M24">
        <v>40.016152097004202</v>
      </c>
      <c r="N24">
        <v>3.7623079639880599</v>
      </c>
      <c r="O24">
        <v>0.73</v>
      </c>
      <c r="P24">
        <v>339.15264402363101</v>
      </c>
      <c r="Q24">
        <v>22</v>
      </c>
      <c r="R24">
        <v>27</v>
      </c>
      <c r="S24">
        <v>2</v>
      </c>
      <c r="T24">
        <v>51</v>
      </c>
      <c r="U24">
        <v>27.349356875428398</v>
      </c>
      <c r="V24">
        <v>147.2857143</v>
      </c>
      <c r="W24">
        <v>14.22554338</v>
      </c>
      <c r="X24">
        <v>0.99336150500127496</v>
      </c>
      <c r="Y24">
        <v>1056.09286999442</v>
      </c>
      <c r="Z24" s="1">
        <v>3933557000000</v>
      </c>
      <c r="AA24">
        <v>0.11</v>
      </c>
      <c r="AB24">
        <v>7.0000000000000007E-2</v>
      </c>
      <c r="AC24">
        <v>0.15</v>
      </c>
      <c r="AD24">
        <v>0.14000000000000001</v>
      </c>
      <c r="AE24">
        <v>39.124380440000003</v>
      </c>
      <c r="AF24">
        <v>1173.6777882713</v>
      </c>
      <c r="AG24">
        <v>0.50308245397320595</v>
      </c>
      <c r="AH24">
        <v>13.416239839999999</v>
      </c>
      <c r="AI24">
        <v>-0.11</v>
      </c>
      <c r="AJ24">
        <v>-0.08</v>
      </c>
      <c r="AK24">
        <v>1.7992140409999999</v>
      </c>
      <c r="AL24">
        <v>0.18</v>
      </c>
      <c r="AM24">
        <v>0.18</v>
      </c>
      <c r="AN24">
        <v>6.1919208000000003E-2</v>
      </c>
      <c r="AO24">
        <v>7.0000000000000007E-2</v>
      </c>
      <c r="AP24">
        <v>7.8011191914023499</v>
      </c>
      <c r="AQ24">
        <v>3.04281588</v>
      </c>
      <c r="AR24">
        <v>3.4243416126315398</v>
      </c>
      <c r="AS24">
        <v>5.7927987612907197</v>
      </c>
      <c r="AT24">
        <v>18.381506421699601</v>
      </c>
    </row>
    <row r="25" spans="1:46" x14ac:dyDescent="0.25">
      <c r="A25">
        <v>2002</v>
      </c>
      <c r="B25" t="s">
        <v>48</v>
      </c>
      <c r="C25">
        <v>2256.5536851930201</v>
      </c>
      <c r="D25">
        <v>82.314763563746098</v>
      </c>
      <c r="E25">
        <v>10.6420733891186</v>
      </c>
      <c r="F25">
        <v>2.2878477083536799</v>
      </c>
      <c r="G25">
        <v>6.6147597705640404</v>
      </c>
      <c r="H25">
        <v>2.4475116237423902</v>
      </c>
      <c r="I25">
        <v>6.7629939873452098</v>
      </c>
      <c r="J25">
        <v>0.15041254584834199</v>
      </c>
      <c r="K25">
        <v>-0.08</v>
      </c>
      <c r="L25">
        <v>-0.09</v>
      </c>
      <c r="M25">
        <v>45.066154393088603</v>
      </c>
      <c r="N25">
        <v>1.71231382975721</v>
      </c>
      <c r="O25">
        <v>0.62</v>
      </c>
      <c r="P25">
        <v>350.41079238975902</v>
      </c>
      <c r="Q25">
        <v>15</v>
      </c>
      <c r="R25">
        <v>33</v>
      </c>
      <c r="S25">
        <v>3</v>
      </c>
      <c r="T25">
        <v>53</v>
      </c>
      <c r="U25">
        <v>17.4152314297259</v>
      </c>
      <c r="V25">
        <v>147</v>
      </c>
      <c r="W25">
        <v>10.43532055</v>
      </c>
      <c r="X25">
        <v>5.1926979889080602</v>
      </c>
      <c r="Y25">
        <v>5940.4812294468102</v>
      </c>
      <c r="Z25" s="1">
        <v>11202203000000</v>
      </c>
      <c r="AA25">
        <v>0.05</v>
      </c>
      <c r="AB25">
        <v>-0.01</v>
      </c>
      <c r="AC25">
        <v>-0.11</v>
      </c>
      <c r="AD25">
        <v>-0.09</v>
      </c>
      <c r="AE25">
        <v>74.878715850000006</v>
      </c>
      <c r="AF25">
        <v>1020.17972845375</v>
      </c>
      <c r="AG25">
        <v>0.38556153779159802</v>
      </c>
      <c r="AH25">
        <v>9.0385178909999997</v>
      </c>
      <c r="AI25">
        <v>0.08</v>
      </c>
      <c r="AJ25">
        <v>0.12</v>
      </c>
      <c r="AK25">
        <v>2.2406186180000001</v>
      </c>
      <c r="AL25">
        <v>-0.08</v>
      </c>
      <c r="AM25">
        <v>-0.08</v>
      </c>
      <c r="AN25">
        <v>0.11670831800000001</v>
      </c>
      <c r="AO25">
        <v>0.1</v>
      </c>
      <c r="AP25">
        <v>16.501976707828401</v>
      </c>
      <c r="AQ25">
        <v>22.810644790000001</v>
      </c>
      <c r="AR25">
        <v>3.2155959851946601</v>
      </c>
      <c r="AS25">
        <v>1.3390785643204599</v>
      </c>
      <c r="AT25">
        <v>19.141584821396702</v>
      </c>
    </row>
    <row r="26" spans="1:46" x14ac:dyDescent="0.25">
      <c r="A26">
        <v>2002</v>
      </c>
      <c r="B26" t="s">
        <v>49</v>
      </c>
      <c r="C26">
        <v>2986.8204085713301</v>
      </c>
      <c r="D26">
        <v>75.830972773019596</v>
      </c>
      <c r="E26">
        <v>9.8037124670910103</v>
      </c>
      <c r="F26">
        <v>0.45922618055787001</v>
      </c>
      <c r="G26">
        <v>5.0897622688039501</v>
      </c>
      <c r="H26">
        <v>11.3261371213384</v>
      </c>
      <c r="I26">
        <v>5.8549798393708103</v>
      </c>
      <c r="J26">
        <v>0.19525367124460299</v>
      </c>
      <c r="K26">
        <v>-0.2</v>
      </c>
      <c r="L26">
        <v>-0.21</v>
      </c>
      <c r="M26">
        <v>59.162655027187498</v>
      </c>
      <c r="N26">
        <v>2.82199940440564</v>
      </c>
      <c r="O26">
        <v>0.81</v>
      </c>
      <c r="P26">
        <v>463.81111074082702</v>
      </c>
      <c r="Q26">
        <v>22</v>
      </c>
      <c r="R26">
        <v>4</v>
      </c>
      <c r="S26">
        <v>0</v>
      </c>
      <c r="T26">
        <v>64</v>
      </c>
      <c r="U26">
        <v>10.422160102726201</v>
      </c>
      <c r="V26">
        <v>147</v>
      </c>
      <c r="W26">
        <v>14.937181320000001</v>
      </c>
      <c r="X26">
        <v>6.3978405038824304</v>
      </c>
      <c r="Y26">
        <v>7824.8408704635603</v>
      </c>
      <c r="Z26" s="1">
        <v>3094289000000</v>
      </c>
      <c r="AA26">
        <v>-0.2</v>
      </c>
      <c r="AB26">
        <v>-0.18</v>
      </c>
      <c r="AC26">
        <v>-0.28999999999999998</v>
      </c>
      <c r="AD26">
        <v>-0.32</v>
      </c>
      <c r="AE26">
        <v>69.087212980000004</v>
      </c>
      <c r="AF26">
        <v>967.397967141001</v>
      </c>
      <c r="AG26">
        <v>9.4324168652670404E-2</v>
      </c>
      <c r="AH26">
        <v>9.9796714099999999</v>
      </c>
      <c r="AI26">
        <v>0.28999999999999998</v>
      </c>
      <c r="AJ26">
        <v>0.33</v>
      </c>
      <c r="AK26">
        <v>2.0190679820000001</v>
      </c>
      <c r="AL26">
        <v>-0.35</v>
      </c>
      <c r="AM26">
        <v>-0.38</v>
      </c>
      <c r="AN26">
        <v>-2.4577973999999999E-2</v>
      </c>
      <c r="AO26">
        <v>0.06</v>
      </c>
      <c r="AP26">
        <v>9.3943701417768892</v>
      </c>
      <c r="AQ26">
        <v>18.092445099999999</v>
      </c>
      <c r="AR26">
        <v>3.2403957921834201</v>
      </c>
      <c r="AS26">
        <v>0.56171759819489397</v>
      </c>
      <c r="AT26">
        <v>20.169519290217199</v>
      </c>
    </row>
    <row r="27" spans="1:46" x14ac:dyDescent="0.25">
      <c r="A27">
        <v>2002</v>
      </c>
      <c r="B27" t="s">
        <v>50</v>
      </c>
      <c r="C27">
        <v>3055.92976119575</v>
      </c>
      <c r="D27">
        <v>24.974864395816901</v>
      </c>
      <c r="E27">
        <v>3.22888449149232</v>
      </c>
      <c r="F27">
        <v>1.0598579598214599</v>
      </c>
      <c r="G27">
        <v>6.5787747337547096</v>
      </c>
      <c r="H27">
        <v>12.4251635127087</v>
      </c>
      <c r="I27">
        <v>6.6565227116994201</v>
      </c>
      <c r="J27">
        <v>0.292429380662871</v>
      </c>
      <c r="K27">
        <v>-0.01</v>
      </c>
      <c r="L27">
        <v>-0.04</v>
      </c>
      <c r="M27">
        <v>63.476513675790102</v>
      </c>
      <c r="N27">
        <v>7.9344403091839402</v>
      </c>
      <c r="O27">
        <v>0.97</v>
      </c>
      <c r="P27">
        <v>474.54291624240301</v>
      </c>
      <c r="Q27">
        <v>30</v>
      </c>
      <c r="R27">
        <v>40</v>
      </c>
      <c r="S27">
        <v>2</v>
      </c>
      <c r="T27">
        <v>71</v>
      </c>
      <c r="U27">
        <v>15.5152652853309</v>
      </c>
      <c r="V27">
        <v>145.88888890000001</v>
      </c>
      <c r="W27">
        <v>11.690457439999999</v>
      </c>
      <c r="X27">
        <v>5.8954999263542804</v>
      </c>
      <c r="Y27">
        <v>8866.9445992071905</v>
      </c>
      <c r="Z27" s="1">
        <v>1596966000000</v>
      </c>
      <c r="AA27">
        <v>0.09</v>
      </c>
      <c r="AB27">
        <v>0.06</v>
      </c>
      <c r="AC27">
        <v>-0.37</v>
      </c>
      <c r="AD27">
        <v>-0.32</v>
      </c>
      <c r="AE27">
        <v>29.795777220000002</v>
      </c>
      <c r="AF27">
        <v>1160.6944407087899</v>
      </c>
      <c r="AG27">
        <v>0.14338472858308501</v>
      </c>
      <c r="AH27">
        <v>9.7167521600000004</v>
      </c>
      <c r="AI27">
        <v>0.2</v>
      </c>
      <c r="AJ27">
        <v>0.25</v>
      </c>
      <c r="AK27">
        <v>1.2849999999999999</v>
      </c>
      <c r="AL27">
        <v>-0.41</v>
      </c>
      <c r="AM27">
        <v>-0.41</v>
      </c>
      <c r="AN27">
        <v>0.11217334299999999</v>
      </c>
      <c r="AO27">
        <v>0.27</v>
      </c>
      <c r="AP27">
        <v>6.7197441714579504</v>
      </c>
      <c r="AQ27">
        <v>3.212234155</v>
      </c>
      <c r="AR27">
        <v>3.22540508153627</v>
      </c>
      <c r="AS27">
        <v>0.39996792710018497</v>
      </c>
      <c r="AT27">
        <v>13.452694831074901</v>
      </c>
    </row>
    <row r="28" spans="1:46" x14ac:dyDescent="0.25">
      <c r="A28">
        <v>2002</v>
      </c>
      <c r="B28" t="s">
        <v>51</v>
      </c>
      <c r="C28">
        <v>1773.1758633726199</v>
      </c>
      <c r="D28">
        <v>100.886521908269</v>
      </c>
      <c r="E28">
        <v>13.043597372213201</v>
      </c>
      <c r="F28">
        <v>1.01418544635666</v>
      </c>
      <c r="G28">
        <v>3.3257640986022801</v>
      </c>
      <c r="H28">
        <v>10.339824750289001</v>
      </c>
      <c r="I28">
        <v>4.1122488814372797</v>
      </c>
      <c r="J28">
        <v>7.8013756351191593E-2</v>
      </c>
      <c r="K28">
        <v>0.13</v>
      </c>
      <c r="L28">
        <v>0.11</v>
      </c>
      <c r="M28">
        <v>57.164859385233697</v>
      </c>
      <c r="N28">
        <v>0.58266837111187797</v>
      </c>
      <c r="O28">
        <v>0.69</v>
      </c>
      <c r="P28">
        <v>275.34888308102001</v>
      </c>
      <c r="Q28">
        <v>15</v>
      </c>
      <c r="R28">
        <v>27</v>
      </c>
      <c r="S28">
        <v>1</v>
      </c>
      <c r="T28">
        <v>43</v>
      </c>
      <c r="U28">
        <v>16.658060564605002</v>
      </c>
      <c r="V28">
        <v>147</v>
      </c>
      <c r="W28">
        <v>11.051936599999999</v>
      </c>
      <c r="X28">
        <v>2.2283588386453399</v>
      </c>
      <c r="Y28">
        <v>2823.3914668156999</v>
      </c>
      <c r="Z28" s="1">
        <v>3482441000000</v>
      </c>
      <c r="AA28">
        <v>0.12</v>
      </c>
      <c r="AB28">
        <v>0.1</v>
      </c>
      <c r="AC28">
        <v>-0.35</v>
      </c>
      <c r="AD28">
        <v>-0.31</v>
      </c>
      <c r="AE28">
        <v>86.80134348</v>
      </c>
      <c r="AF28">
        <v>1050.36851477445</v>
      </c>
      <c r="AG28">
        <v>0.13747409786814599</v>
      </c>
      <c r="AH28">
        <v>14.34160133</v>
      </c>
      <c r="AI28">
        <v>-0.02</v>
      </c>
      <c r="AJ28">
        <v>0.02</v>
      </c>
      <c r="AK28">
        <v>1.288106704</v>
      </c>
      <c r="AL28">
        <v>-0.19</v>
      </c>
      <c r="AM28">
        <v>-0.18</v>
      </c>
      <c r="AN28">
        <v>3.9703695999999997E-2</v>
      </c>
      <c r="AO28">
        <v>0.16</v>
      </c>
      <c r="AP28">
        <v>7.6612191158291898</v>
      </c>
      <c r="AQ28">
        <v>20.12536231</v>
      </c>
      <c r="AR28">
        <v>3.1748004630212598</v>
      </c>
      <c r="AS28">
        <v>0.91358802924733495</v>
      </c>
      <c r="AT28">
        <v>17.386785050865399</v>
      </c>
    </row>
    <row r="29" spans="1:46" x14ac:dyDescent="0.25">
      <c r="A29">
        <v>2002</v>
      </c>
      <c r="B29" t="s">
        <v>52</v>
      </c>
      <c r="C29">
        <v>2777.0043078275999</v>
      </c>
      <c r="D29">
        <v>229.774165401343</v>
      </c>
      <c r="E29">
        <v>29.706834124590301</v>
      </c>
      <c r="F29">
        <v>8.2343403252512903</v>
      </c>
      <c r="G29">
        <v>3.9384517859964698</v>
      </c>
      <c r="H29">
        <v>9.7973332554672297</v>
      </c>
      <c r="I29">
        <v>5.2154944300544797</v>
      </c>
      <c r="J29">
        <v>0.36463625377710301</v>
      </c>
      <c r="K29">
        <v>0.05</v>
      </c>
      <c r="L29">
        <v>0.04</v>
      </c>
      <c r="M29">
        <v>27.878752364662802</v>
      </c>
      <c r="N29">
        <v>0.369238543720671</v>
      </c>
      <c r="O29">
        <v>0.56000000000000005</v>
      </c>
      <c r="P29">
        <v>431.229345443802</v>
      </c>
      <c r="Q29">
        <v>12</v>
      </c>
      <c r="R29">
        <v>28</v>
      </c>
      <c r="S29">
        <v>1</v>
      </c>
      <c r="T29">
        <v>41</v>
      </c>
      <c r="U29">
        <v>28.095344972652299</v>
      </c>
      <c r="V29">
        <v>147.4642857</v>
      </c>
      <c r="W29">
        <v>14.93586352</v>
      </c>
      <c r="X29">
        <v>21.2498883537503</v>
      </c>
      <c r="Y29">
        <v>17169.475571800602</v>
      </c>
      <c r="Z29" s="1">
        <v>6760477000000</v>
      </c>
      <c r="AA29">
        <v>0.17</v>
      </c>
      <c r="AB29">
        <v>0.14000000000000001</v>
      </c>
      <c r="AC29">
        <v>0.09</v>
      </c>
      <c r="AD29">
        <v>0.1</v>
      </c>
      <c r="AE29">
        <v>163.93310840000001</v>
      </c>
      <c r="AF29">
        <v>1137.7392561955101</v>
      </c>
      <c r="AG29">
        <v>0.68405230506941705</v>
      </c>
      <c r="AH29">
        <v>12.40063484</v>
      </c>
      <c r="AI29">
        <v>-0.08</v>
      </c>
      <c r="AJ29">
        <v>-0.05</v>
      </c>
      <c r="AK29">
        <v>1.4916265280000001</v>
      </c>
      <c r="AL29">
        <v>0.02</v>
      </c>
      <c r="AM29">
        <v>0.02</v>
      </c>
      <c r="AN29">
        <v>0.35420584700000002</v>
      </c>
      <c r="AO29">
        <v>0.09</v>
      </c>
      <c r="AP29">
        <v>28.348091630061202</v>
      </c>
      <c r="AQ29">
        <v>55.789459219999998</v>
      </c>
      <c r="AR29">
        <v>3.3948245212381698</v>
      </c>
      <c r="AS29">
        <v>2.9474948118386299</v>
      </c>
      <c r="AT29">
        <v>11.681627661938601</v>
      </c>
    </row>
    <row r="30" spans="1:46" x14ac:dyDescent="0.25">
      <c r="A30">
        <v>2007</v>
      </c>
      <c r="B30" t="s">
        <v>46</v>
      </c>
      <c r="C30">
        <v>3682.2881670533602</v>
      </c>
      <c r="D30">
        <v>61.922041763341099</v>
      </c>
      <c r="E30">
        <v>6.3879350348027799</v>
      </c>
      <c r="F30">
        <v>3.9972157772621801</v>
      </c>
      <c r="G30">
        <v>5.1583850255220396</v>
      </c>
      <c r="H30">
        <v>15.4516814153132</v>
      </c>
      <c r="I30">
        <v>8.8578347703016203</v>
      </c>
      <c r="J30">
        <v>0.29181196819640098</v>
      </c>
      <c r="K30">
        <v>0.06</v>
      </c>
      <c r="L30">
        <v>0.08</v>
      </c>
      <c r="M30">
        <v>45.75321523225</v>
      </c>
      <c r="N30">
        <v>0.60962049271461705</v>
      </c>
      <c r="O30">
        <v>0.74</v>
      </c>
      <c r="P30">
        <v>493.15220417633401</v>
      </c>
      <c r="Q30">
        <v>14</v>
      </c>
      <c r="R30">
        <v>36</v>
      </c>
      <c r="S30">
        <v>2</v>
      </c>
      <c r="T30">
        <v>52</v>
      </c>
      <c r="U30">
        <v>23.986664806807099</v>
      </c>
      <c r="V30">
        <v>192.91262140000001</v>
      </c>
      <c r="W30">
        <v>11.006496520000001</v>
      </c>
      <c r="X30">
        <v>28.887238979118301</v>
      </c>
      <c r="Y30">
        <v>46074.709976798098</v>
      </c>
      <c r="Z30" s="1">
        <v>16372123000000</v>
      </c>
      <c r="AA30">
        <v>-0.15</v>
      </c>
      <c r="AB30">
        <v>-0.06</v>
      </c>
      <c r="AC30">
        <v>0.21</v>
      </c>
      <c r="AD30">
        <v>0.18</v>
      </c>
      <c r="AE30">
        <v>51.697447799999999</v>
      </c>
      <c r="AF30">
        <v>1155.1263480278401</v>
      </c>
      <c r="AG30">
        <v>1.71449295578184</v>
      </c>
      <c r="AH30">
        <v>14.57911833</v>
      </c>
      <c r="AI30">
        <v>-0.08</v>
      </c>
      <c r="AJ30">
        <v>-0.16</v>
      </c>
      <c r="AK30">
        <v>0.46317815400000001</v>
      </c>
      <c r="AL30">
        <v>0.18</v>
      </c>
      <c r="AM30">
        <v>0.18</v>
      </c>
      <c r="AN30">
        <v>-0.15685580700000001</v>
      </c>
      <c r="AO30">
        <v>0.09</v>
      </c>
      <c r="AP30">
        <v>11.0236295159715</v>
      </c>
      <c r="AQ30">
        <v>8.3563805099999993</v>
      </c>
      <c r="AR30">
        <v>3.4803465215406399</v>
      </c>
      <c r="AS30">
        <v>1.9691449295578201</v>
      </c>
      <c r="AT30">
        <v>15.2610405914353</v>
      </c>
    </row>
    <row r="31" spans="1:46" x14ac:dyDescent="0.25">
      <c r="A31">
        <v>2007</v>
      </c>
      <c r="B31" t="s">
        <v>47</v>
      </c>
      <c r="C31">
        <v>2055.5310451321102</v>
      </c>
      <c r="D31">
        <v>46.063434507765599</v>
      </c>
      <c r="E31">
        <v>4.7517285593156098</v>
      </c>
      <c r="F31">
        <v>0.86238392974087097</v>
      </c>
      <c r="G31">
        <v>8.3535550622832808</v>
      </c>
      <c r="H31">
        <v>5.7420927031703499</v>
      </c>
      <c r="I31">
        <v>14.830740526529899</v>
      </c>
      <c r="J31">
        <v>0.16094820064493801</v>
      </c>
      <c r="K31">
        <v>0</v>
      </c>
      <c r="L31">
        <v>0.01</v>
      </c>
      <c r="M31">
        <v>39.9325277649965</v>
      </c>
      <c r="N31">
        <v>3.19002360450287</v>
      </c>
      <c r="O31">
        <v>0.8</v>
      </c>
      <c r="P31">
        <v>275.28797832665799</v>
      </c>
      <c r="Q31">
        <v>18</v>
      </c>
      <c r="R31">
        <v>27</v>
      </c>
      <c r="S31">
        <v>1</v>
      </c>
      <c r="T31">
        <v>47</v>
      </c>
      <c r="U31">
        <v>27.4018607368487</v>
      </c>
      <c r="V31">
        <v>191.0357143</v>
      </c>
      <c r="W31">
        <v>17.2304447</v>
      </c>
      <c r="X31">
        <v>11.137230031089899</v>
      </c>
      <c r="Y31">
        <v>12963.333172483701</v>
      </c>
      <c r="Z31" s="1">
        <v>4299263000000</v>
      </c>
      <c r="AA31">
        <v>0.11</v>
      </c>
      <c r="AB31">
        <v>7.0000000000000007E-2</v>
      </c>
      <c r="AC31">
        <v>0.15</v>
      </c>
      <c r="AD31">
        <v>0.14000000000000001</v>
      </c>
      <c r="AE31">
        <v>40.791242429999997</v>
      </c>
      <c r="AF31">
        <v>1242.5874757863801</v>
      </c>
      <c r="AG31">
        <v>0.45306059327454201</v>
      </c>
      <c r="AH31">
        <v>14.036659930000001</v>
      </c>
      <c r="AI31">
        <v>-0.11</v>
      </c>
      <c r="AJ31">
        <v>-0.08</v>
      </c>
      <c r="AK31">
        <v>1.312662459</v>
      </c>
      <c r="AL31">
        <v>0.18</v>
      </c>
      <c r="AM31">
        <v>0.18</v>
      </c>
      <c r="AN31">
        <v>-7.6350079000000001E-2</v>
      </c>
      <c r="AO31">
        <v>0.15</v>
      </c>
      <c r="AP31">
        <v>7.8792067525693499</v>
      </c>
      <c r="AQ31">
        <v>4.5828364229999998</v>
      </c>
      <c r="AR31">
        <v>3.5619606791765701</v>
      </c>
      <c r="AS31">
        <v>5.7572870586573099</v>
      </c>
      <c r="AT31">
        <v>18.4151088930086</v>
      </c>
    </row>
    <row r="32" spans="1:46" x14ac:dyDescent="0.25">
      <c r="A32">
        <v>2007</v>
      </c>
      <c r="B32" t="s">
        <v>48</v>
      </c>
      <c r="C32">
        <v>2531.1431641324498</v>
      </c>
      <c r="D32">
        <v>99.937051628517807</v>
      </c>
      <c r="E32">
        <v>10.3094238053376</v>
      </c>
      <c r="F32">
        <v>2.0365968807996602</v>
      </c>
      <c r="G32">
        <v>12.485493569498299</v>
      </c>
      <c r="H32">
        <v>10.3594854947416</v>
      </c>
      <c r="I32">
        <v>21.1364424619325</v>
      </c>
      <c r="J32">
        <v>0.146914579665823</v>
      </c>
      <c r="K32">
        <v>-0.08</v>
      </c>
      <c r="L32">
        <v>-0.09</v>
      </c>
      <c r="M32">
        <v>45.030746408873704</v>
      </c>
      <c r="N32">
        <v>1.5539338043608</v>
      </c>
      <c r="O32">
        <v>0.64</v>
      </c>
      <c r="P32">
        <v>338.984577648987</v>
      </c>
      <c r="Q32">
        <v>17</v>
      </c>
      <c r="R32">
        <v>33</v>
      </c>
      <c r="S32">
        <v>2</v>
      </c>
      <c r="T32">
        <v>50</v>
      </c>
      <c r="U32">
        <v>17.334278498073299</v>
      </c>
      <c r="V32">
        <v>188.92592590000001</v>
      </c>
      <c r="W32">
        <v>12.22337989</v>
      </c>
      <c r="X32">
        <v>7.8500960505323496</v>
      </c>
      <c r="Y32">
        <v>9247.4413657625992</v>
      </c>
      <c r="Z32" s="1">
        <v>12253444000000</v>
      </c>
      <c r="AA32">
        <v>0.05</v>
      </c>
      <c r="AB32">
        <v>-0.01</v>
      </c>
      <c r="AC32">
        <v>-0.11</v>
      </c>
      <c r="AD32">
        <v>-0.09</v>
      </c>
      <c r="AE32">
        <v>73.8807671</v>
      </c>
      <c r="AF32">
        <v>1210.3740272848599</v>
      </c>
      <c r="AG32">
        <v>0.39327134080613102</v>
      </c>
      <c r="AH32">
        <v>9.7537416290000003</v>
      </c>
      <c r="AI32">
        <v>0.08</v>
      </c>
      <c r="AJ32">
        <v>0.12</v>
      </c>
      <c r="AK32">
        <v>2.2770061199999998</v>
      </c>
      <c r="AL32">
        <v>-0.08</v>
      </c>
      <c r="AM32">
        <v>-0.08</v>
      </c>
      <c r="AN32">
        <v>-0.20797739200000001</v>
      </c>
      <c r="AO32">
        <v>0.13</v>
      </c>
      <c r="AP32">
        <v>16.641252871544701</v>
      </c>
      <c r="AQ32">
        <v>23.37121089</v>
      </c>
      <c r="AR32">
        <v>3.38886125269241</v>
      </c>
      <c r="AS32">
        <v>1.3519996230763001</v>
      </c>
      <c r="AT32">
        <v>19.101536677960102</v>
      </c>
    </row>
    <row r="33" spans="1:46" x14ac:dyDescent="0.25">
      <c r="A33">
        <v>2007</v>
      </c>
      <c r="B33" t="s">
        <v>49</v>
      </c>
      <c r="C33">
        <v>3662.3754457293298</v>
      </c>
      <c r="D33">
        <v>95.983603825773997</v>
      </c>
      <c r="E33">
        <v>9.9016896057586603</v>
      </c>
      <c r="F33">
        <v>0.38590995434398601</v>
      </c>
      <c r="G33">
        <v>17.5039810510881</v>
      </c>
      <c r="H33">
        <v>16.0447540307262</v>
      </c>
      <c r="I33">
        <v>21.400198113773499</v>
      </c>
      <c r="J33">
        <v>0.18309985679636001</v>
      </c>
      <c r="K33">
        <v>-0.2</v>
      </c>
      <c r="L33">
        <v>-0.21</v>
      </c>
      <c r="M33">
        <v>59.097922754582797</v>
      </c>
      <c r="N33">
        <v>2.0942470155630399</v>
      </c>
      <c r="O33">
        <v>0.82</v>
      </c>
      <c r="P33">
        <v>490.48555337087998</v>
      </c>
      <c r="Q33">
        <v>17</v>
      </c>
      <c r="R33">
        <v>2</v>
      </c>
      <c r="S33">
        <v>41</v>
      </c>
      <c r="T33">
        <v>60</v>
      </c>
      <c r="U33">
        <v>10.390190286460101</v>
      </c>
      <c r="V33">
        <v>171.24</v>
      </c>
      <c r="W33">
        <v>17.72319792</v>
      </c>
      <c r="X33">
        <v>9.5844302995967592</v>
      </c>
      <c r="Y33">
        <v>11798.580331256</v>
      </c>
      <c r="Z33" s="1">
        <v>3458234000000</v>
      </c>
      <c r="AA33">
        <v>-0.2</v>
      </c>
      <c r="AB33">
        <v>-0.18</v>
      </c>
      <c r="AC33">
        <v>-0.28999999999999998</v>
      </c>
      <c r="AD33">
        <v>-0.32</v>
      </c>
      <c r="AE33">
        <v>71.822574729999999</v>
      </c>
      <c r="AF33">
        <v>1208.60190622188</v>
      </c>
      <c r="AG33">
        <v>9.8287369016228004E-2</v>
      </c>
      <c r="AH33">
        <v>10.83947079</v>
      </c>
      <c r="AI33">
        <v>0.28999999999999998</v>
      </c>
      <c r="AJ33">
        <v>0.33</v>
      </c>
      <c r="AK33">
        <v>2.32534302</v>
      </c>
      <c r="AL33">
        <v>-0.35</v>
      </c>
      <c r="AM33">
        <v>-0.38</v>
      </c>
      <c r="AN33">
        <v>-2.9597828999999999E-2</v>
      </c>
      <c r="AO33">
        <v>0.11</v>
      </c>
      <c r="AP33">
        <v>9.5013765515929407</v>
      </c>
      <c r="AQ33">
        <v>20.519878689999999</v>
      </c>
      <c r="AR33">
        <v>3.3504813146770398</v>
      </c>
      <c r="AS33">
        <v>0.59421584117606696</v>
      </c>
      <c r="AT33">
        <v>20.134907340375499</v>
      </c>
    </row>
    <row r="34" spans="1:46" x14ac:dyDescent="0.25">
      <c r="A34">
        <v>2007</v>
      </c>
      <c r="B34" t="s">
        <v>50</v>
      </c>
      <c r="C34">
        <v>3396.49510416066</v>
      </c>
      <c r="D34">
        <v>30.989478268108801</v>
      </c>
      <c r="E34">
        <v>3.1968646135520902</v>
      </c>
      <c r="F34">
        <v>1.0848334646148301</v>
      </c>
      <c r="G34">
        <v>26.500398282453698</v>
      </c>
      <c r="H34">
        <v>5.3153700921532101</v>
      </c>
      <c r="I34">
        <v>30.455178760574601</v>
      </c>
      <c r="J34">
        <v>0.29148606008008798</v>
      </c>
      <c r="K34">
        <v>-0.01</v>
      </c>
      <c r="L34">
        <v>-0.04</v>
      </c>
      <c r="M34">
        <v>63.5236797049293</v>
      </c>
      <c r="N34">
        <v>7.5381329496071201</v>
      </c>
      <c r="O34">
        <v>1.07</v>
      </c>
      <c r="P34">
        <v>454.87694760907601</v>
      </c>
      <c r="Q34">
        <v>24</v>
      </c>
      <c r="R34">
        <v>44</v>
      </c>
      <c r="S34">
        <v>2</v>
      </c>
      <c r="T34">
        <v>70</v>
      </c>
      <c r="U34">
        <v>15.4020668153969</v>
      </c>
      <c r="V34">
        <v>168</v>
      </c>
      <c r="W34">
        <v>12.950759830000001</v>
      </c>
      <c r="X34">
        <v>7.4190057187502001</v>
      </c>
      <c r="Y34">
        <v>12419.2298578958</v>
      </c>
      <c r="Z34" s="1">
        <v>1856978000000</v>
      </c>
      <c r="AA34">
        <v>0.09</v>
      </c>
      <c r="AB34">
        <v>0.06</v>
      </c>
      <c r="AC34">
        <v>-0.37</v>
      </c>
      <c r="AD34">
        <v>-0.32</v>
      </c>
      <c r="AE34">
        <v>29.898881230000001</v>
      </c>
      <c r="AF34">
        <v>1423.9809865964801</v>
      </c>
      <c r="AG34">
        <v>0.15564789615926999</v>
      </c>
      <c r="AH34">
        <v>9.7353236889999994</v>
      </c>
      <c r="AI34">
        <v>0.2</v>
      </c>
      <c r="AJ34">
        <v>0.25</v>
      </c>
      <c r="AK34">
        <v>2.6208333330000002</v>
      </c>
      <c r="AL34">
        <v>-0.41</v>
      </c>
      <c r="AM34">
        <v>-0.41</v>
      </c>
      <c r="AN34">
        <v>1.4553775999999999E-2</v>
      </c>
      <c r="AO34">
        <v>0.15</v>
      </c>
      <c r="AP34">
        <v>6.7485154492328396</v>
      </c>
      <c r="AQ34">
        <v>4.1978059979999998</v>
      </c>
      <c r="AR34">
        <v>3.3247670956023399</v>
      </c>
      <c r="AS34">
        <v>0.41836267846446301</v>
      </c>
      <c r="AT34">
        <v>13.4602413957371</v>
      </c>
    </row>
    <row r="35" spans="1:46" x14ac:dyDescent="0.25">
      <c r="A35">
        <v>2007</v>
      </c>
      <c r="B35" t="s">
        <v>51</v>
      </c>
      <c r="C35">
        <v>2058.1154012634902</v>
      </c>
      <c r="D35">
        <v>125.83131975607</v>
      </c>
      <c r="E35">
        <v>12.9811353836207</v>
      </c>
      <c r="F35">
        <v>0.83227860238561002</v>
      </c>
      <c r="G35">
        <v>9.1451306387012306</v>
      </c>
      <c r="H35">
        <v>10.462221027773699</v>
      </c>
      <c r="I35">
        <v>12.858261222611199</v>
      </c>
      <c r="J35">
        <v>7.8460826588161101E-2</v>
      </c>
      <c r="K35">
        <v>0.13</v>
      </c>
      <c r="L35">
        <v>0.11</v>
      </c>
      <c r="M35">
        <v>57.034091340920099</v>
      </c>
      <c r="N35">
        <v>0.39055942951383799</v>
      </c>
      <c r="O35">
        <v>0.65</v>
      </c>
      <c r="P35">
        <v>275.63379741494998</v>
      </c>
      <c r="Q35">
        <v>12</v>
      </c>
      <c r="R35">
        <v>27</v>
      </c>
      <c r="S35">
        <v>1</v>
      </c>
      <c r="T35">
        <v>40</v>
      </c>
      <c r="U35">
        <v>16.6748256984914</v>
      </c>
      <c r="V35">
        <v>169.6333333</v>
      </c>
      <c r="W35">
        <v>12.2666579</v>
      </c>
      <c r="X35">
        <v>2.9499591805425398</v>
      </c>
      <c r="Y35">
        <v>3492.9401515525101</v>
      </c>
      <c r="Z35" s="1">
        <v>3998771000000</v>
      </c>
      <c r="AA35">
        <v>0.12</v>
      </c>
      <c r="AB35">
        <v>0.1</v>
      </c>
      <c r="AC35">
        <v>-0.35</v>
      </c>
      <c r="AD35">
        <v>-0.31</v>
      </c>
      <c r="AE35">
        <v>87.801831120000003</v>
      </c>
      <c r="AF35">
        <v>1269.9960550323001</v>
      </c>
      <c r="AG35">
        <v>0.14954499426632401</v>
      </c>
      <c r="AH35">
        <v>16.025883369999999</v>
      </c>
      <c r="AI35">
        <v>-0.02</v>
      </c>
      <c r="AJ35">
        <v>0.02</v>
      </c>
      <c r="AK35">
        <v>2.620049716</v>
      </c>
      <c r="AL35">
        <v>-0.19</v>
      </c>
      <c r="AM35">
        <v>-0.18</v>
      </c>
      <c r="AN35">
        <v>-2.8106605999999999E-2</v>
      </c>
      <c r="AO35">
        <v>0.06</v>
      </c>
      <c r="AP35">
        <v>7.7642688054506799</v>
      </c>
      <c r="AQ35">
        <v>22.03100087</v>
      </c>
      <c r="AR35">
        <v>3.32690774594067</v>
      </c>
      <c r="AS35">
        <v>0.87245756744613401</v>
      </c>
      <c r="AT35">
        <v>17.426350766837199</v>
      </c>
    </row>
    <row r="36" spans="1:46" x14ac:dyDescent="0.25">
      <c r="A36">
        <v>2007</v>
      </c>
      <c r="B36" t="s">
        <v>52</v>
      </c>
      <c r="C36">
        <v>3082.9699963586099</v>
      </c>
      <c r="D36">
        <v>286.26922891946998</v>
      </c>
      <c r="E36">
        <v>29.5323224481103</v>
      </c>
      <c r="F36">
        <v>8.7063463163608095</v>
      </c>
      <c r="G36">
        <v>4.5076018605418096</v>
      </c>
      <c r="H36">
        <v>15.629522786140701</v>
      </c>
      <c r="I36">
        <v>9.7458956571326496</v>
      </c>
      <c r="J36">
        <v>0.34252368532488298</v>
      </c>
      <c r="K36">
        <v>0.05</v>
      </c>
      <c r="L36">
        <v>0.04</v>
      </c>
      <c r="M36">
        <v>27.388074470707998</v>
      </c>
      <c r="N36">
        <v>0.403326379157535</v>
      </c>
      <c r="O36">
        <v>0.59</v>
      </c>
      <c r="P36">
        <v>412.88844306728299</v>
      </c>
      <c r="Q36">
        <v>10</v>
      </c>
      <c r="R36">
        <v>27</v>
      </c>
      <c r="S36">
        <v>3</v>
      </c>
      <c r="T36">
        <v>40</v>
      </c>
      <c r="U36">
        <v>27.7511628446935</v>
      </c>
      <c r="V36">
        <v>191.6607143</v>
      </c>
      <c r="W36">
        <v>17.76721242</v>
      </c>
      <c r="X36">
        <v>32.953850593271</v>
      </c>
      <c r="Y36">
        <v>28142.4125208693</v>
      </c>
      <c r="Z36" s="1">
        <v>7422321000000</v>
      </c>
      <c r="AA36">
        <v>0.17</v>
      </c>
      <c r="AB36">
        <v>0.14000000000000001</v>
      </c>
      <c r="AC36">
        <v>0.09</v>
      </c>
      <c r="AD36">
        <v>0.1</v>
      </c>
      <c r="AE36">
        <v>171.99087589999999</v>
      </c>
      <c r="AF36">
        <v>1268.4604291338301</v>
      </c>
      <c r="AG36">
        <v>0.74154498304518801</v>
      </c>
      <c r="AH36">
        <v>12.450102709999999</v>
      </c>
      <c r="AI36">
        <v>-0.08</v>
      </c>
      <c r="AJ36">
        <v>-0.05</v>
      </c>
      <c r="AK36">
        <v>1.719458312</v>
      </c>
      <c r="AL36">
        <v>0.02</v>
      </c>
      <c r="AM36">
        <v>0.02</v>
      </c>
      <c r="AN36">
        <v>-8.6848370999999994E-2</v>
      </c>
      <c r="AO36">
        <v>7.0000000000000007E-2</v>
      </c>
      <c r="AP36">
        <v>29.169794673745599</v>
      </c>
      <c r="AQ36">
        <v>63.130629550000002</v>
      </c>
      <c r="AR36">
        <v>3.5537337970084399</v>
      </c>
      <c r="AS36">
        <v>3.02256698173391</v>
      </c>
      <c r="AT36">
        <v>11.584332360748901</v>
      </c>
    </row>
    <row r="37" spans="1:46" x14ac:dyDescent="0.25">
      <c r="A37">
        <v>2012</v>
      </c>
      <c r="B37" t="s">
        <v>46</v>
      </c>
      <c r="C37">
        <v>2812.4422273781902</v>
      </c>
      <c r="D37">
        <v>37.369837587006998</v>
      </c>
      <c r="E37">
        <v>1.84965197215777</v>
      </c>
      <c r="F37">
        <v>5.2863109048723897</v>
      </c>
      <c r="G37">
        <v>5.1583850255220396</v>
      </c>
      <c r="H37">
        <v>15.4516814153132</v>
      </c>
      <c r="I37">
        <v>8.8578347703016203</v>
      </c>
      <c r="J37">
        <v>0.29186776398381897</v>
      </c>
      <c r="K37">
        <v>0.06</v>
      </c>
      <c r="L37">
        <v>0.08</v>
      </c>
      <c r="M37">
        <v>45.656855907378997</v>
      </c>
      <c r="N37">
        <v>0.39974714069605599</v>
      </c>
      <c r="O37">
        <v>0.65</v>
      </c>
      <c r="P37">
        <v>346.69419953596298</v>
      </c>
      <c r="Q37">
        <v>12</v>
      </c>
      <c r="R37">
        <v>37</v>
      </c>
      <c r="S37">
        <v>1</v>
      </c>
      <c r="T37">
        <v>51</v>
      </c>
      <c r="U37">
        <v>24.061486957734701</v>
      </c>
      <c r="V37">
        <v>190.97087379999999</v>
      </c>
      <c r="W37">
        <v>11.006496520000001</v>
      </c>
      <c r="X37">
        <v>30.8538283062645</v>
      </c>
      <c r="Y37">
        <v>43071.925754060299</v>
      </c>
      <c r="Z37" s="1">
        <v>14239280000000</v>
      </c>
      <c r="AA37">
        <v>-0.15</v>
      </c>
      <c r="AB37">
        <v>-0.06</v>
      </c>
      <c r="AC37">
        <v>0.21</v>
      </c>
      <c r="AD37">
        <v>0.18</v>
      </c>
      <c r="AE37">
        <v>51.697447799999999</v>
      </c>
      <c r="AF37">
        <v>1175.9335313225099</v>
      </c>
      <c r="AG37">
        <v>1.6444692425721901</v>
      </c>
      <c r="AH37">
        <v>14.57911833</v>
      </c>
      <c r="AI37">
        <v>-0.08</v>
      </c>
      <c r="AJ37">
        <v>-0.16</v>
      </c>
      <c r="AK37">
        <v>-0.88279050199999998</v>
      </c>
      <c r="AL37">
        <v>0.18</v>
      </c>
      <c r="AM37">
        <v>0.18</v>
      </c>
      <c r="AN37">
        <v>-0.63088876999999999</v>
      </c>
      <c r="AO37">
        <v>0.21</v>
      </c>
      <c r="AP37">
        <v>11.1042544287906</v>
      </c>
      <c r="AQ37">
        <v>8.3563805099999993</v>
      </c>
      <c r="AR37">
        <v>3.6084201279784498</v>
      </c>
      <c r="AS37">
        <v>2.1399358348444699</v>
      </c>
      <c r="AT37">
        <v>15.101129864695199</v>
      </c>
    </row>
    <row r="38" spans="1:46" x14ac:dyDescent="0.25">
      <c r="A38">
        <v>2012</v>
      </c>
      <c r="B38" t="s">
        <v>47</v>
      </c>
      <c r="C38">
        <v>1532.52311064848</v>
      </c>
      <c r="D38">
        <v>27.017226997925</v>
      </c>
      <c r="E38">
        <v>1.3373499789746499</v>
      </c>
      <c r="F38">
        <v>1.19327464618821</v>
      </c>
      <c r="G38">
        <v>8.3535550622832808</v>
      </c>
      <c r="H38">
        <v>5.7420927031703499</v>
      </c>
      <c r="I38">
        <v>14.830740526529899</v>
      </c>
      <c r="J38">
        <v>0.151974813420369</v>
      </c>
      <c r="K38">
        <v>0</v>
      </c>
      <c r="L38">
        <v>0.01</v>
      </c>
      <c r="M38">
        <v>39.800027111084802</v>
      </c>
      <c r="N38">
        <v>2.2102718883519601</v>
      </c>
      <c r="O38">
        <v>0.71</v>
      </c>
      <c r="P38">
        <v>188.91653971033301</v>
      </c>
      <c r="Q38">
        <v>10</v>
      </c>
      <c r="R38">
        <v>41</v>
      </c>
      <c r="S38">
        <v>3</v>
      </c>
      <c r="T38">
        <v>46</v>
      </c>
      <c r="U38">
        <v>27.3957511966107</v>
      </c>
      <c r="V38">
        <v>175.42857140000001</v>
      </c>
      <c r="W38">
        <v>17.2304447</v>
      </c>
      <c r="X38">
        <v>28.2656500968545</v>
      </c>
      <c r="Y38">
        <v>29141.821139780601</v>
      </c>
      <c r="Z38" s="1">
        <v>3420951000000</v>
      </c>
      <c r="AA38">
        <v>0.11</v>
      </c>
      <c r="AB38">
        <v>7.0000000000000007E-2</v>
      </c>
      <c r="AC38">
        <v>0.15</v>
      </c>
      <c r="AD38">
        <v>0.14000000000000001</v>
      </c>
      <c r="AE38">
        <v>40.791242429999997</v>
      </c>
      <c r="AF38">
        <v>1259.7312409091201</v>
      </c>
      <c r="AG38">
        <v>0.45897921038010903</v>
      </c>
      <c r="AH38">
        <v>14.036659930000001</v>
      </c>
      <c r="AI38">
        <v>-0.11</v>
      </c>
      <c r="AJ38">
        <v>-0.08</v>
      </c>
      <c r="AK38">
        <v>-0.69903590100000002</v>
      </c>
      <c r="AL38">
        <v>0.18</v>
      </c>
      <c r="AM38">
        <v>0.18</v>
      </c>
      <c r="AN38">
        <v>-0.15782782400000001</v>
      </c>
      <c r="AO38">
        <v>0.14000000000000001</v>
      </c>
      <c r="AP38">
        <v>7.9021175284618703</v>
      </c>
      <c r="AQ38">
        <v>4.5828364229999998</v>
      </c>
      <c r="AR38">
        <v>3.7206309075209298</v>
      </c>
      <c r="AS38">
        <v>6.3250924545268798</v>
      </c>
      <c r="AT38">
        <v>17.966057685515199</v>
      </c>
    </row>
    <row r="39" spans="1:46" x14ac:dyDescent="0.25">
      <c r="A39">
        <v>2012</v>
      </c>
      <c r="B39" t="s">
        <v>48</v>
      </c>
      <c r="C39">
        <v>2196.5915627475902</v>
      </c>
      <c r="D39">
        <v>58.482293057228802</v>
      </c>
      <c r="E39">
        <v>2.89453977143229</v>
      </c>
      <c r="F39">
        <v>2.3415708874635102</v>
      </c>
      <c r="G39">
        <v>12.485493569498299</v>
      </c>
      <c r="H39">
        <v>10.3594854947416</v>
      </c>
      <c r="I39">
        <v>21.1364424619325</v>
      </c>
      <c r="J39">
        <v>0.138562293066745</v>
      </c>
      <c r="K39">
        <v>-0.08</v>
      </c>
      <c r="L39">
        <v>-0.09</v>
      </c>
      <c r="M39">
        <v>44.844640330550703</v>
      </c>
      <c r="N39">
        <v>1.2573994889243401</v>
      </c>
      <c r="O39">
        <v>0.56000000000000005</v>
      </c>
      <c r="P39">
        <v>270.77730385613</v>
      </c>
      <c r="Q39">
        <v>12</v>
      </c>
      <c r="R39">
        <v>36</v>
      </c>
      <c r="S39">
        <v>2</v>
      </c>
      <c r="T39">
        <v>49</v>
      </c>
      <c r="U39">
        <v>17.320643568667901</v>
      </c>
      <c r="V39">
        <v>170.41975310000001</v>
      </c>
      <c r="W39">
        <v>12.22337989</v>
      </c>
      <c r="X39">
        <v>11.4077643560273</v>
      </c>
      <c r="Y39">
        <v>11670.411009453101</v>
      </c>
      <c r="Z39" s="1">
        <v>9664351000000</v>
      </c>
      <c r="AA39">
        <v>0.05</v>
      </c>
      <c r="AB39">
        <v>-0.01</v>
      </c>
      <c r="AC39">
        <v>-0.11</v>
      </c>
      <c r="AD39">
        <v>-0.09</v>
      </c>
      <c r="AE39">
        <v>73.8807671</v>
      </c>
      <c r="AF39">
        <v>1096.88635105656</v>
      </c>
      <c r="AG39">
        <v>0.388631181584422</v>
      </c>
      <c r="AH39">
        <v>9.7537416290000003</v>
      </c>
      <c r="AI39">
        <v>0.08</v>
      </c>
      <c r="AJ39">
        <v>0.12</v>
      </c>
      <c r="AK39">
        <v>0.81360734000000001</v>
      </c>
      <c r="AL39">
        <v>-0.08</v>
      </c>
      <c r="AM39">
        <v>-0.08</v>
      </c>
      <c r="AN39">
        <v>-0.21168457800000001</v>
      </c>
      <c r="AO39">
        <v>0.12</v>
      </c>
      <c r="AP39">
        <v>16.856413485302099</v>
      </c>
      <c r="AQ39">
        <v>23.37121089</v>
      </c>
      <c r="AR39">
        <v>3.5891834544921202</v>
      </c>
      <c r="AS39">
        <v>1.5134771639917901</v>
      </c>
      <c r="AT39">
        <v>18.9376319768363</v>
      </c>
    </row>
    <row r="40" spans="1:46" x14ac:dyDescent="0.25">
      <c r="A40">
        <v>2012</v>
      </c>
      <c r="B40" t="s">
        <v>49</v>
      </c>
      <c r="C40">
        <v>2757.5425733995398</v>
      </c>
      <c r="D40">
        <v>57.273302895990902</v>
      </c>
      <c r="E40">
        <v>2.8346719098876898</v>
      </c>
      <c r="F40">
        <v>0.39324157696537498</v>
      </c>
      <c r="G40">
        <v>17.5039810510881</v>
      </c>
      <c r="H40">
        <v>16.0447540307262</v>
      </c>
      <c r="I40">
        <v>21.400198113773499</v>
      </c>
      <c r="J40">
        <v>9.7230515585946004E-2</v>
      </c>
      <c r="K40">
        <v>-0.2</v>
      </c>
      <c r="L40">
        <v>-0.21</v>
      </c>
      <c r="M40">
        <v>58.977441463530603</v>
      </c>
      <c r="N40">
        <v>1.4067110312927</v>
      </c>
      <c r="O40">
        <v>0.78</v>
      </c>
      <c r="P40">
        <v>339.92668377378601</v>
      </c>
      <c r="Q40">
        <v>16</v>
      </c>
      <c r="R40">
        <v>42</v>
      </c>
      <c r="S40">
        <v>42</v>
      </c>
      <c r="T40">
        <v>60</v>
      </c>
      <c r="U40">
        <v>10.3819996723754</v>
      </c>
      <c r="V40">
        <v>166</v>
      </c>
      <c r="W40">
        <v>17.72319792</v>
      </c>
      <c r="X40">
        <v>21.4396640783817</v>
      </c>
      <c r="Y40">
        <v>24934.8485353418</v>
      </c>
      <c r="Z40" s="1">
        <v>2813995000000</v>
      </c>
      <c r="AA40">
        <v>-0.2</v>
      </c>
      <c r="AB40">
        <v>-0.18</v>
      </c>
      <c r="AC40">
        <v>-0.28999999999999998</v>
      </c>
      <c r="AD40">
        <v>-0.32</v>
      </c>
      <c r="AE40">
        <v>71.822574729999999</v>
      </c>
      <c r="AF40">
        <v>1106.40231279368</v>
      </c>
      <c r="AG40">
        <v>9.8815795731369005E-2</v>
      </c>
      <c r="AH40">
        <v>10.83947079</v>
      </c>
      <c r="AI40">
        <v>0.28999999999999998</v>
      </c>
      <c r="AJ40">
        <v>0.33</v>
      </c>
      <c r="AK40">
        <v>-0.445636054</v>
      </c>
      <c r="AL40">
        <v>-0.35</v>
      </c>
      <c r="AM40">
        <v>-0.38</v>
      </c>
      <c r="AN40">
        <v>-6.7249199999999995E-2</v>
      </c>
      <c r="AO40">
        <v>0.09</v>
      </c>
      <c r="AP40">
        <v>9.5589750635433095</v>
      </c>
      <c r="AQ40">
        <v>20.519878689999999</v>
      </c>
      <c r="AR40">
        <v>3.5704971922688902</v>
      </c>
      <c r="AS40">
        <v>0.79501799292965103</v>
      </c>
      <c r="AT40">
        <v>20.090519496303699</v>
      </c>
    </row>
    <row r="41" spans="1:46" x14ac:dyDescent="0.25">
      <c r="A41">
        <v>2012</v>
      </c>
      <c r="B41" t="s">
        <v>50</v>
      </c>
      <c r="C41">
        <v>2928.3580846989798</v>
      </c>
      <c r="D41">
        <v>18.0066985584651</v>
      </c>
      <c r="E41">
        <v>0.89143340185587205</v>
      </c>
      <c r="F41">
        <v>2.3688305700178698</v>
      </c>
      <c r="G41">
        <v>26.500398282453698</v>
      </c>
      <c r="H41">
        <v>5.3153700921532101</v>
      </c>
      <c r="I41">
        <v>30.455178760574601</v>
      </c>
      <c r="J41">
        <v>0.28912775862312901</v>
      </c>
      <c r="K41">
        <v>-0.01</v>
      </c>
      <c r="L41">
        <v>-0.04</v>
      </c>
      <c r="M41">
        <v>63.480286958121297</v>
      </c>
      <c r="N41">
        <v>5.4656828495129801</v>
      </c>
      <c r="O41">
        <v>0.98</v>
      </c>
      <c r="P41">
        <v>360.98313833227701</v>
      </c>
      <c r="Q41">
        <v>20</v>
      </c>
      <c r="R41">
        <v>46</v>
      </c>
      <c r="S41">
        <v>2</v>
      </c>
      <c r="T41">
        <v>68</v>
      </c>
      <c r="U41">
        <v>15.396406891900201</v>
      </c>
      <c r="V41">
        <v>160.2222222</v>
      </c>
      <c r="W41">
        <v>12.950759830000001</v>
      </c>
      <c r="X41">
        <v>17.2689605707223</v>
      </c>
      <c r="Y41">
        <v>26421.522481156298</v>
      </c>
      <c r="Z41" s="1">
        <v>1515180000000</v>
      </c>
      <c r="AA41">
        <v>0.09</v>
      </c>
      <c r="AB41">
        <v>0.06</v>
      </c>
      <c r="AC41">
        <v>-0.37</v>
      </c>
      <c r="AD41">
        <v>-0.32</v>
      </c>
      <c r="AE41">
        <v>29.898881230000001</v>
      </c>
      <c r="AF41">
        <v>1080.95977022536</v>
      </c>
      <c r="AG41">
        <v>0.14715801091421901</v>
      </c>
      <c r="AH41">
        <v>9.7353236889999994</v>
      </c>
      <c r="AI41">
        <v>0.2</v>
      </c>
      <c r="AJ41">
        <v>0.25</v>
      </c>
      <c r="AK41">
        <v>-0.37333333299999999</v>
      </c>
      <c r="AL41">
        <v>-0.41</v>
      </c>
      <c r="AM41">
        <v>-0.41</v>
      </c>
      <c r="AN41">
        <v>-0.103300964</v>
      </c>
      <c r="AO41">
        <v>0.22</v>
      </c>
      <c r="AP41">
        <v>6.7834183107958301</v>
      </c>
      <c r="AQ41">
        <v>4.1978059979999998</v>
      </c>
      <c r="AR41">
        <v>3.5635672703065402</v>
      </c>
      <c r="AS41">
        <v>0.58014215841182504</v>
      </c>
      <c r="AT41">
        <v>13.323459911233501</v>
      </c>
    </row>
    <row r="42" spans="1:46" x14ac:dyDescent="0.25">
      <c r="A42">
        <v>2012</v>
      </c>
      <c r="B42" t="s">
        <v>51</v>
      </c>
      <c r="C42">
        <v>1736.87229810806</v>
      </c>
      <c r="D42">
        <v>73.599947400430693</v>
      </c>
      <c r="E42">
        <v>3.64252017686605</v>
      </c>
      <c r="F42">
        <v>0.86679706976565796</v>
      </c>
      <c r="G42">
        <v>9.1451306387012306</v>
      </c>
      <c r="H42">
        <v>10.462221027773699</v>
      </c>
      <c r="I42">
        <v>12.858261222611199</v>
      </c>
      <c r="J42">
        <v>8.1590318246948207E-2</v>
      </c>
      <c r="K42">
        <v>0.13</v>
      </c>
      <c r="L42">
        <v>0.11</v>
      </c>
      <c r="M42">
        <v>56.990501992815602</v>
      </c>
      <c r="N42">
        <v>0.45240059273139699</v>
      </c>
      <c r="O42">
        <v>0.59</v>
      </c>
      <c r="P42">
        <v>214.107094914827</v>
      </c>
      <c r="Q42">
        <v>11</v>
      </c>
      <c r="R42">
        <v>29</v>
      </c>
      <c r="S42">
        <v>1</v>
      </c>
      <c r="T42">
        <v>41</v>
      </c>
      <c r="U42">
        <v>16.675496303846799</v>
      </c>
      <c r="V42">
        <v>173.7333333</v>
      </c>
      <c r="W42">
        <v>12.2666579</v>
      </c>
      <c r="X42">
        <v>7.4543452175485303</v>
      </c>
      <c r="Y42">
        <v>7998.4220129197702</v>
      </c>
      <c r="Z42" s="1">
        <v>3299838000000</v>
      </c>
      <c r="AA42">
        <v>0.12</v>
      </c>
      <c r="AB42">
        <v>0.1</v>
      </c>
      <c r="AC42">
        <v>-0.35</v>
      </c>
      <c r="AD42">
        <v>-0.31</v>
      </c>
      <c r="AE42">
        <v>87.801831120000003</v>
      </c>
      <c r="AF42">
        <v>1052.15531666584</v>
      </c>
      <c r="AG42">
        <v>0.143956616304204</v>
      </c>
      <c r="AH42">
        <v>16.025883369999999</v>
      </c>
      <c r="AI42">
        <v>-0.02</v>
      </c>
      <c r="AJ42">
        <v>0.02</v>
      </c>
      <c r="AK42">
        <v>-0.37348758900000001</v>
      </c>
      <c r="AL42">
        <v>-0.19</v>
      </c>
      <c r="AM42">
        <v>-0.18</v>
      </c>
      <c r="AN42">
        <v>-6.1574510999999998E-2</v>
      </c>
      <c r="AO42">
        <v>0.1</v>
      </c>
      <c r="AP42">
        <v>7.8049521970149103</v>
      </c>
      <c r="AQ42">
        <v>22.03100087</v>
      </c>
      <c r="AR42">
        <v>3.5346315607146401</v>
      </c>
      <c r="AS42">
        <v>0.99719016356064605</v>
      </c>
      <c r="AT42">
        <v>17.3063124082109</v>
      </c>
    </row>
    <row r="43" spans="1:46" x14ac:dyDescent="0.25">
      <c r="A43">
        <v>2012</v>
      </c>
      <c r="B43" t="s">
        <v>52</v>
      </c>
      <c r="C43">
        <v>2539.2335227311801</v>
      </c>
      <c r="D43">
        <v>179.894743351036</v>
      </c>
      <c r="E43">
        <v>8.9035307697064194</v>
      </c>
      <c r="F43">
        <v>10.8588860108967</v>
      </c>
      <c r="G43">
        <v>4.5076018605418096</v>
      </c>
      <c r="H43">
        <v>15.629522786140701</v>
      </c>
      <c r="I43">
        <v>9.7458956571326496</v>
      </c>
      <c r="J43">
        <v>0.34816239028019902</v>
      </c>
      <c r="K43">
        <v>0.05</v>
      </c>
      <c r="L43">
        <v>0.04</v>
      </c>
      <c r="M43">
        <v>26.921278150681701</v>
      </c>
      <c r="N43">
        <v>0.27756840225628499</v>
      </c>
      <c r="O43">
        <v>0.5</v>
      </c>
      <c r="P43">
        <v>313.01554802849898</v>
      </c>
      <c r="Q43">
        <v>9</v>
      </c>
      <c r="R43">
        <v>26</v>
      </c>
      <c r="S43">
        <v>5</v>
      </c>
      <c r="T43">
        <v>40</v>
      </c>
      <c r="U43">
        <v>27.723301008443698</v>
      </c>
      <c r="V43">
        <v>182.32142859999999</v>
      </c>
      <c r="W43">
        <v>17.76721242</v>
      </c>
      <c r="X43">
        <v>49.959120296257602</v>
      </c>
      <c r="Y43">
        <v>36670.124837683499</v>
      </c>
      <c r="Z43" s="1">
        <v>5605064000000</v>
      </c>
      <c r="AA43">
        <v>0.17</v>
      </c>
      <c r="AB43">
        <v>0.14000000000000001</v>
      </c>
      <c r="AC43">
        <v>0.09</v>
      </c>
      <c r="AD43">
        <v>0.1</v>
      </c>
      <c r="AE43">
        <v>171.99087589999999</v>
      </c>
      <c r="AF43">
        <v>1108.83178860727</v>
      </c>
      <c r="AG43">
        <v>0.70052616856632099</v>
      </c>
      <c r="AH43">
        <v>12.450102709999999</v>
      </c>
      <c r="AI43">
        <v>-0.08</v>
      </c>
      <c r="AJ43">
        <v>-0.05</v>
      </c>
      <c r="AK43">
        <v>-0.30103795900000002</v>
      </c>
      <c r="AL43">
        <v>0.02</v>
      </c>
      <c r="AM43">
        <v>0.02</v>
      </c>
      <c r="AN43">
        <v>-0.38558534300000002</v>
      </c>
      <c r="AO43">
        <v>0.13</v>
      </c>
      <c r="AP43">
        <v>29.674624611509799</v>
      </c>
      <c r="AQ43">
        <v>63.130629550000002</v>
      </c>
      <c r="AR43">
        <v>3.7138091509930899</v>
      </c>
      <c r="AS43">
        <v>3.15303113560201</v>
      </c>
      <c r="AT43">
        <v>11.479076534916301</v>
      </c>
    </row>
    <row r="44" spans="1:46" x14ac:dyDescent="0.25">
      <c r="A44">
        <v>2017</v>
      </c>
      <c r="B44" t="s">
        <v>46</v>
      </c>
      <c r="C44">
        <v>3288.0566125290002</v>
      </c>
      <c r="D44">
        <v>49.3262180974478</v>
      </c>
      <c r="E44">
        <v>6.3921113689095099</v>
      </c>
      <c r="F44">
        <v>5.5614849187935</v>
      </c>
      <c r="G44">
        <v>6.2320185614849199</v>
      </c>
      <c r="H44">
        <v>8.7127610208816701</v>
      </c>
      <c r="I44">
        <v>13.7939675174014</v>
      </c>
      <c r="J44">
        <v>0.28360998744594801</v>
      </c>
      <c r="K44">
        <v>0.06</v>
      </c>
      <c r="L44">
        <v>0.08</v>
      </c>
      <c r="M44">
        <v>45.545431719905203</v>
      </c>
      <c r="N44">
        <v>0.26025535059860799</v>
      </c>
      <c r="O44">
        <v>0.46</v>
      </c>
      <c r="P44">
        <v>515.50162412992995</v>
      </c>
      <c r="Q44">
        <v>8</v>
      </c>
      <c r="R44">
        <v>33</v>
      </c>
      <c r="S44">
        <v>2</v>
      </c>
      <c r="T44">
        <v>37</v>
      </c>
      <c r="U44">
        <v>23.953354721718501</v>
      </c>
      <c r="V44">
        <v>170.06796120000001</v>
      </c>
      <c r="W44">
        <v>11.006496520000001</v>
      </c>
      <c r="X44">
        <v>41.367053364269097</v>
      </c>
      <c r="Y44">
        <v>48482.134570765702</v>
      </c>
      <c r="Z44" s="1">
        <v>19425149000000</v>
      </c>
      <c r="AA44">
        <v>-0.15</v>
      </c>
      <c r="AB44">
        <v>-0.06</v>
      </c>
      <c r="AC44">
        <v>0.21</v>
      </c>
      <c r="AD44">
        <v>0.18</v>
      </c>
      <c r="AE44">
        <v>51.697447799999999</v>
      </c>
      <c r="AF44">
        <v>1686.52601856148</v>
      </c>
      <c r="AG44">
        <v>1.8048263356116601</v>
      </c>
      <c r="AH44">
        <v>14.57911833</v>
      </c>
      <c r="AI44">
        <v>-0.08</v>
      </c>
      <c r="AJ44">
        <v>-0.16</v>
      </c>
      <c r="AK44">
        <v>2.590241926</v>
      </c>
      <c r="AL44">
        <v>0.18</v>
      </c>
      <c r="AM44">
        <v>0.18</v>
      </c>
      <c r="AN44">
        <v>0.499180385</v>
      </c>
      <c r="AO44">
        <v>0.1</v>
      </c>
      <c r="AP44">
        <v>11.1876691309806</v>
      </c>
      <c r="AQ44">
        <v>8.3563805099999993</v>
      </c>
      <c r="AR44">
        <v>3.29510723801214</v>
      </c>
      <c r="AS44">
        <v>2.0020644441344699</v>
      </c>
      <c r="AT44">
        <v>15.2230436602037</v>
      </c>
    </row>
    <row r="45" spans="1:46" x14ac:dyDescent="0.25">
      <c r="A45">
        <v>2017</v>
      </c>
      <c r="B45" t="s">
        <v>47</v>
      </c>
      <c r="C45">
        <v>2164.03907267877</v>
      </c>
      <c r="D45">
        <v>35.465969957880397</v>
      </c>
      <c r="E45">
        <v>4.5966235359809202</v>
      </c>
      <c r="F45">
        <v>1.63721969075505</v>
      </c>
      <c r="G45">
        <v>9.9818699461613196</v>
      </c>
      <c r="H45">
        <v>5.30252373106857</v>
      </c>
      <c r="I45">
        <v>8.6782983944906693</v>
      </c>
      <c r="J45">
        <v>0.12734572933591201</v>
      </c>
      <c r="K45">
        <v>0</v>
      </c>
      <c r="L45">
        <v>0.01</v>
      </c>
      <c r="M45">
        <v>39.7282400132883</v>
      </c>
      <c r="N45">
        <v>1.2124343795592301</v>
      </c>
      <c r="O45">
        <v>0.65</v>
      </c>
      <c r="P45">
        <v>357.98652999041798</v>
      </c>
      <c r="Q45">
        <v>13</v>
      </c>
      <c r="R45">
        <v>28</v>
      </c>
      <c r="S45">
        <v>2</v>
      </c>
      <c r="T45">
        <v>43</v>
      </c>
      <c r="U45">
        <v>27.432599361171199</v>
      </c>
      <c r="V45">
        <v>170.14285709999999</v>
      </c>
      <c r="W45">
        <v>17.2304447</v>
      </c>
      <c r="X45">
        <v>23.717970812681401</v>
      </c>
      <c r="Y45">
        <v>22246.885835809298</v>
      </c>
      <c r="Z45" s="1">
        <v>4976732000000</v>
      </c>
      <c r="AA45">
        <v>0.11</v>
      </c>
      <c r="AB45">
        <v>7.0000000000000007E-2</v>
      </c>
      <c r="AC45">
        <v>0.15</v>
      </c>
      <c r="AD45">
        <v>0.14000000000000001</v>
      </c>
      <c r="AE45">
        <v>40.791242429999997</v>
      </c>
      <c r="AF45">
        <v>1748.13774015428</v>
      </c>
      <c r="AG45">
        <v>0.49487275927838698</v>
      </c>
      <c r="AH45">
        <v>14.036659930000001</v>
      </c>
      <c r="AI45">
        <v>-0.11</v>
      </c>
      <c r="AJ45">
        <v>-0.08</v>
      </c>
      <c r="AK45">
        <v>2.666349791</v>
      </c>
      <c r="AL45">
        <v>0.18</v>
      </c>
      <c r="AM45">
        <v>0.18</v>
      </c>
      <c r="AN45">
        <v>0.30126049999999999</v>
      </c>
      <c r="AO45">
        <v>0.09</v>
      </c>
      <c r="AP45">
        <v>7.9311378445923904</v>
      </c>
      <c r="AQ45">
        <v>4.5828364229999998</v>
      </c>
      <c r="AR45">
        <v>3.4181363782037701</v>
      </c>
      <c r="AS45">
        <v>5.9571835783195297</v>
      </c>
      <c r="AT45">
        <v>18.328620714014299</v>
      </c>
    </row>
    <row r="46" spans="1:46" x14ac:dyDescent="0.25">
      <c r="A46">
        <v>2017</v>
      </c>
      <c r="B46" t="s">
        <v>48</v>
      </c>
      <c r="C46">
        <v>3024.6138985663001</v>
      </c>
      <c r="D46">
        <v>75.965660578039703</v>
      </c>
      <c r="E46">
        <v>9.8530481120915105</v>
      </c>
      <c r="F46">
        <v>3.4182051031593601</v>
      </c>
      <c r="G46">
        <v>18.0385070382791</v>
      </c>
      <c r="H46">
        <v>4.0867602209704899</v>
      </c>
      <c r="I46">
        <v>11.9373989298777</v>
      </c>
      <c r="J46">
        <v>0.13099526418211099</v>
      </c>
      <c r="K46">
        <v>-0.08</v>
      </c>
      <c r="L46">
        <v>-0.09</v>
      </c>
      <c r="M46">
        <v>44.733704831619299</v>
      </c>
      <c r="N46">
        <v>0.61715504405300703</v>
      </c>
      <c r="O46">
        <v>0.52</v>
      </c>
      <c r="P46">
        <v>447.944410076081</v>
      </c>
      <c r="Q46">
        <v>12</v>
      </c>
      <c r="R46">
        <v>34</v>
      </c>
      <c r="S46">
        <v>2</v>
      </c>
      <c r="T46">
        <v>47</v>
      </c>
      <c r="U46">
        <v>17.256752145538201</v>
      </c>
      <c r="V46">
        <v>170.08641979999999</v>
      </c>
      <c r="W46">
        <v>12.22337989</v>
      </c>
      <c r="X46">
        <v>9.3217855631166007</v>
      </c>
      <c r="Y46">
        <v>8929.9862164772803</v>
      </c>
      <c r="Z46" s="1">
        <v>13466051000000</v>
      </c>
      <c r="AA46">
        <v>0.05</v>
      </c>
      <c r="AB46">
        <v>-0.01</v>
      </c>
      <c r="AC46">
        <v>-0.11</v>
      </c>
      <c r="AD46">
        <v>-0.09</v>
      </c>
      <c r="AE46">
        <v>73.8807671</v>
      </c>
      <c r="AF46">
        <v>1472.6851441843301</v>
      </c>
      <c r="AG46">
        <v>0.50035193823020097</v>
      </c>
      <c r="AH46">
        <v>9.7537416290000003</v>
      </c>
      <c r="AI46">
        <v>0.08</v>
      </c>
      <c r="AJ46">
        <v>0.12</v>
      </c>
      <c r="AK46">
        <v>2.9329095299999999</v>
      </c>
      <c r="AL46">
        <v>-0.08</v>
      </c>
      <c r="AM46">
        <v>-0.08</v>
      </c>
      <c r="AN46">
        <v>0.43948204699999999</v>
      </c>
      <c r="AO46">
        <v>0.08</v>
      </c>
      <c r="AP46">
        <v>16.894105855595399</v>
      </c>
      <c r="AQ46">
        <v>23.37121089</v>
      </c>
      <c r="AR46">
        <v>3.3158647077346202</v>
      </c>
      <c r="AS46">
        <v>1.35963803902588</v>
      </c>
      <c r="AT46">
        <v>19.124451925808899</v>
      </c>
    </row>
    <row r="47" spans="1:46" x14ac:dyDescent="0.25">
      <c r="A47">
        <v>2017</v>
      </c>
      <c r="B47" t="s">
        <v>49</v>
      </c>
      <c r="C47">
        <v>3840.4085713333602</v>
      </c>
      <c r="D47">
        <v>74.558602992635102</v>
      </c>
      <c r="E47">
        <v>9.6637451261372291</v>
      </c>
      <c r="F47">
        <v>0.26527143666477798</v>
      </c>
      <c r="G47">
        <v>19.720731829239799</v>
      </c>
      <c r="H47">
        <v>10.202952644383</v>
      </c>
      <c r="I47">
        <v>12.9069883693805</v>
      </c>
      <c r="J47">
        <v>9.9608435804080506E-2</v>
      </c>
      <c r="K47">
        <v>-0.2</v>
      </c>
      <c r="L47">
        <v>-0.21</v>
      </c>
      <c r="M47">
        <v>58.866207639993398</v>
      </c>
      <c r="N47">
        <v>0.72042928096777403</v>
      </c>
      <c r="O47">
        <v>0.64</v>
      </c>
      <c r="P47">
        <v>595.89029226513799</v>
      </c>
      <c r="Q47">
        <v>12</v>
      </c>
      <c r="R47">
        <v>43</v>
      </c>
      <c r="S47">
        <v>1</v>
      </c>
      <c r="T47">
        <v>57</v>
      </c>
      <c r="U47">
        <v>10.378564898726999</v>
      </c>
      <c r="V47">
        <v>170</v>
      </c>
      <c r="W47">
        <v>17.72319792</v>
      </c>
      <c r="X47">
        <v>14.5399406805079</v>
      </c>
      <c r="Y47">
        <v>13987.402939314199</v>
      </c>
      <c r="Z47" s="1">
        <v>3789893000000</v>
      </c>
      <c r="AA47">
        <v>-0.2</v>
      </c>
      <c r="AB47">
        <v>-0.18</v>
      </c>
      <c r="AC47">
        <v>-0.28999999999999998</v>
      </c>
      <c r="AD47">
        <v>-0.32</v>
      </c>
      <c r="AE47">
        <v>71.822574729999999</v>
      </c>
      <c r="AF47">
        <v>1482.87552904322</v>
      </c>
      <c r="AG47">
        <v>0.111762250252324</v>
      </c>
      <c r="AH47">
        <v>10.83947079</v>
      </c>
      <c r="AI47">
        <v>0.28999999999999998</v>
      </c>
      <c r="AJ47">
        <v>0.33</v>
      </c>
      <c r="AK47">
        <v>2.7892535430000001</v>
      </c>
      <c r="AL47">
        <v>-0.35</v>
      </c>
      <c r="AM47">
        <v>-0.38</v>
      </c>
      <c r="AN47">
        <v>0.28027819700000001</v>
      </c>
      <c r="AO47">
        <v>0.04</v>
      </c>
      <c r="AP47">
        <v>9.5914733065244793</v>
      </c>
      <c r="AQ47">
        <v>20.519878689999999</v>
      </c>
      <c r="AR47">
        <v>3.29490640079502</v>
      </c>
      <c r="AS47">
        <v>0.74851644199724199</v>
      </c>
      <c r="AT47">
        <v>20.203867026701399</v>
      </c>
    </row>
    <row r="48" spans="1:46" x14ac:dyDescent="0.25">
      <c r="A48">
        <v>2017</v>
      </c>
      <c r="B48" t="s">
        <v>50</v>
      </c>
      <c r="C48">
        <v>4218.6618252611197</v>
      </c>
      <c r="D48">
        <v>23.2336234334275</v>
      </c>
      <c r="E48">
        <v>3.0124301166163998</v>
      </c>
      <c r="F48">
        <v>2.6147432325988</v>
      </c>
      <c r="G48">
        <v>16.7444749700614</v>
      </c>
      <c r="H48">
        <v>10.2969523480176</v>
      </c>
      <c r="I48">
        <v>18.837294192234499</v>
      </c>
      <c r="J48">
        <v>0.277336251338336</v>
      </c>
      <c r="K48">
        <v>-0.01</v>
      </c>
      <c r="L48">
        <v>-0.04</v>
      </c>
      <c r="M48">
        <v>63.447742398015301</v>
      </c>
      <c r="N48">
        <v>3.5404926028446502</v>
      </c>
      <c r="O48">
        <v>0.77</v>
      </c>
      <c r="P48">
        <v>720.44277087215698</v>
      </c>
      <c r="Q48">
        <v>17</v>
      </c>
      <c r="R48">
        <v>45</v>
      </c>
      <c r="S48">
        <v>4</v>
      </c>
      <c r="T48">
        <v>66</v>
      </c>
      <c r="U48">
        <v>15.311036379158301</v>
      </c>
      <c r="V48">
        <v>170</v>
      </c>
      <c r="W48">
        <v>12.950759830000001</v>
      </c>
      <c r="X48">
        <v>15.637227590888401</v>
      </c>
      <c r="Y48">
        <v>18843.0577702638</v>
      </c>
      <c r="Z48" s="1">
        <v>2002835000000</v>
      </c>
      <c r="AA48">
        <v>0.09</v>
      </c>
      <c r="AB48">
        <v>0.06</v>
      </c>
      <c r="AC48">
        <v>-0.37</v>
      </c>
      <c r="AD48">
        <v>-0.32</v>
      </c>
      <c r="AE48">
        <v>29.898881230000001</v>
      </c>
      <c r="AF48">
        <v>1455.9451371411401</v>
      </c>
      <c r="AG48">
        <v>0.24573501181509</v>
      </c>
      <c r="AH48">
        <v>9.7353236889999994</v>
      </c>
      <c r="AI48">
        <v>0.2</v>
      </c>
      <c r="AJ48">
        <v>0.25</v>
      </c>
      <c r="AK48">
        <v>2.940833333</v>
      </c>
      <c r="AL48">
        <v>-0.41</v>
      </c>
      <c r="AM48">
        <v>-0.41</v>
      </c>
      <c r="AN48">
        <v>6.1574377E-2</v>
      </c>
      <c r="AO48">
        <v>0.23</v>
      </c>
      <c r="AP48">
        <v>6.7985114401203699</v>
      </c>
      <c r="AQ48">
        <v>4.1978059979999998</v>
      </c>
      <c r="AR48">
        <v>3.26219288975989</v>
      </c>
      <c r="AS48">
        <v>0.47166029139172799</v>
      </c>
      <c r="AT48">
        <v>13.447978228161</v>
      </c>
    </row>
    <row r="49" spans="1:46" x14ac:dyDescent="0.25">
      <c r="A49">
        <v>2017</v>
      </c>
      <c r="B49" t="s">
        <v>51</v>
      </c>
      <c r="C49">
        <v>2057.04204130162</v>
      </c>
      <c r="D49">
        <v>94.515946984017404</v>
      </c>
      <c r="E49">
        <v>12.2551517442784</v>
      </c>
      <c r="F49">
        <v>1.36923253940858</v>
      </c>
      <c r="G49">
        <v>7.7239180104212899</v>
      </c>
      <c r="H49">
        <v>3.5449918087129002</v>
      </c>
      <c r="I49">
        <v>10.977968451216601</v>
      </c>
      <c r="J49">
        <v>7.3543053981495798E-2</v>
      </c>
      <c r="K49">
        <v>0.13</v>
      </c>
      <c r="L49">
        <v>0.11</v>
      </c>
      <c r="M49">
        <v>56.919417825137401</v>
      </c>
      <c r="N49">
        <v>0.19302247903962</v>
      </c>
      <c r="O49">
        <v>0.51</v>
      </c>
      <c r="P49">
        <v>296.88018804346001</v>
      </c>
      <c r="Q49">
        <v>9</v>
      </c>
      <c r="R49">
        <v>25</v>
      </c>
      <c r="S49">
        <v>1</v>
      </c>
      <c r="T49">
        <v>36</v>
      </c>
      <c r="U49">
        <v>16.584070440386501</v>
      </c>
      <c r="V49">
        <v>170</v>
      </c>
      <c r="W49">
        <v>12.2666579</v>
      </c>
      <c r="X49">
        <v>3.2337776901118298</v>
      </c>
      <c r="Y49">
        <v>2985.02556010323</v>
      </c>
      <c r="Z49" s="1">
        <v>4287546000000</v>
      </c>
      <c r="AA49">
        <v>0.12</v>
      </c>
      <c r="AB49">
        <v>0.1</v>
      </c>
      <c r="AC49">
        <v>-0.35</v>
      </c>
      <c r="AD49">
        <v>-0.31</v>
      </c>
      <c r="AE49">
        <v>87.801831120000003</v>
      </c>
      <c r="AF49">
        <v>1415.9587915248901</v>
      </c>
      <c r="AG49">
        <v>0.26645386123386899</v>
      </c>
      <c r="AH49">
        <v>16.025883369999999</v>
      </c>
      <c r="AI49">
        <v>-0.02</v>
      </c>
      <c r="AJ49">
        <v>0.02</v>
      </c>
      <c r="AK49">
        <v>2.940182375</v>
      </c>
      <c r="AL49">
        <v>-0.19</v>
      </c>
      <c r="AM49">
        <v>-0.18</v>
      </c>
      <c r="AN49">
        <v>0.154420477</v>
      </c>
      <c r="AO49">
        <v>0.12</v>
      </c>
      <c r="AP49">
        <v>7.8194819797164197</v>
      </c>
      <c r="AQ49">
        <v>22.03100087</v>
      </c>
      <c r="AR49">
        <v>3.27483636385087</v>
      </c>
      <c r="AS49">
        <v>0.87223403232764896</v>
      </c>
      <c r="AT49">
        <v>17.464798807216599</v>
      </c>
    </row>
    <row r="50" spans="1:46" x14ac:dyDescent="0.25">
      <c r="A50">
        <v>2017</v>
      </c>
      <c r="B50" t="s">
        <v>52</v>
      </c>
      <c r="C50">
        <v>3627.9837030828098</v>
      </c>
      <c r="D50">
        <v>236.61653463782</v>
      </c>
      <c r="E50">
        <v>30.665274237542</v>
      </c>
      <c r="F50">
        <v>12.9475296979024</v>
      </c>
      <c r="G50">
        <v>5.7980473929741896</v>
      </c>
      <c r="H50">
        <v>10.766820795745801</v>
      </c>
      <c r="I50">
        <v>10.350466166033399</v>
      </c>
      <c r="J50">
        <v>0.33743779458087297</v>
      </c>
      <c r="K50">
        <v>0.05</v>
      </c>
      <c r="L50">
        <v>0.04</v>
      </c>
      <c r="M50">
        <v>26.698825712052301</v>
      </c>
      <c r="N50">
        <v>0.114299904320882</v>
      </c>
      <c r="O50">
        <v>0.49</v>
      </c>
      <c r="P50">
        <v>581.67215164652498</v>
      </c>
      <c r="Q50">
        <v>10</v>
      </c>
      <c r="R50">
        <v>24</v>
      </c>
      <c r="S50">
        <v>5</v>
      </c>
      <c r="T50">
        <v>39</v>
      </c>
      <c r="U50">
        <v>27.520860444263601</v>
      </c>
      <c r="V50">
        <v>170.80357140000001</v>
      </c>
      <c r="W50">
        <v>17.76721242</v>
      </c>
      <c r="X50">
        <v>54.994537921936903</v>
      </c>
      <c r="Y50">
        <v>38881.0641089942</v>
      </c>
      <c r="Z50" s="1">
        <v>8479664000000</v>
      </c>
      <c r="AA50">
        <v>0.17</v>
      </c>
      <c r="AB50">
        <v>0.14000000000000001</v>
      </c>
      <c r="AC50">
        <v>0.09</v>
      </c>
      <c r="AD50">
        <v>0.1</v>
      </c>
      <c r="AE50">
        <v>171.99087589999999</v>
      </c>
      <c r="AF50">
        <v>1592.9508687795901</v>
      </c>
      <c r="AG50">
        <v>0.87543658502337796</v>
      </c>
      <c r="AH50">
        <v>12.450102709999999</v>
      </c>
      <c r="AI50">
        <v>-0.08</v>
      </c>
      <c r="AJ50">
        <v>-0.05</v>
      </c>
      <c r="AK50">
        <v>2.9547312649999999</v>
      </c>
      <c r="AL50">
        <v>0.02</v>
      </c>
      <c r="AM50">
        <v>0.02</v>
      </c>
      <c r="AN50">
        <v>0.47644207300000002</v>
      </c>
      <c r="AO50">
        <v>0.06</v>
      </c>
      <c r="AP50">
        <v>29.942407815466201</v>
      </c>
      <c r="AQ50">
        <v>63.130629550000002</v>
      </c>
      <c r="AR50">
        <v>3.46146075811932</v>
      </c>
      <c r="AS50">
        <v>3.04965487808788</v>
      </c>
      <c r="AT50">
        <v>11.5753767705257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selection activeCell="L1" sqref="L1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15</v>
      </c>
      <c r="J1" s="2" t="s">
        <v>41</v>
      </c>
      <c r="K1" t="s">
        <v>12</v>
      </c>
      <c r="L1" t="s">
        <v>8</v>
      </c>
    </row>
    <row r="2" spans="1:12" x14ac:dyDescent="0.25">
      <c r="A2">
        <v>1987</v>
      </c>
      <c r="B2" t="s">
        <v>46</v>
      </c>
      <c r="C2">
        <v>2694.28306264501</v>
      </c>
      <c r="D2">
        <v>30.749883990719301</v>
      </c>
      <c r="E2">
        <v>7.5336426914153103</v>
      </c>
      <c r="F2">
        <v>1.87146171693735</v>
      </c>
      <c r="G2">
        <v>1.63846187935035</v>
      </c>
      <c r="H2">
        <v>13.2002751740139</v>
      </c>
      <c r="I2">
        <v>655.54292343387499</v>
      </c>
      <c r="J2">
        <v>2.2038324412713499</v>
      </c>
      <c r="K2">
        <v>55.6129538123364</v>
      </c>
      <c r="L2">
        <v>5.3773473828306297</v>
      </c>
    </row>
    <row r="3" spans="1:12" x14ac:dyDescent="0.25">
      <c r="A3">
        <v>1987</v>
      </c>
      <c r="B3" t="s">
        <v>47</v>
      </c>
      <c r="C3">
        <v>1691.6077842041</v>
      </c>
      <c r="D3">
        <v>24.4349006983173</v>
      </c>
      <c r="E3">
        <v>5.9863645450597298</v>
      </c>
      <c r="F3">
        <v>0.75760186953254804</v>
      </c>
      <c r="G3">
        <v>8.3535550622832808</v>
      </c>
      <c r="H3">
        <v>5.7420927031703499</v>
      </c>
      <c r="I3">
        <v>411.58324314263501</v>
      </c>
      <c r="J3">
        <v>0.92808402167189197</v>
      </c>
      <c r="K3">
        <v>49.673561862373099</v>
      </c>
      <c r="L3">
        <v>14.830740526529899</v>
      </c>
    </row>
    <row r="4" spans="1:12" x14ac:dyDescent="0.25">
      <c r="A4">
        <v>1987</v>
      </c>
      <c r="B4" t="s">
        <v>48</v>
      </c>
      <c r="C4">
        <v>2091.9013664137901</v>
      </c>
      <c r="D4">
        <v>66.722017820901002</v>
      </c>
      <c r="E4">
        <v>16.346498225507101</v>
      </c>
      <c r="F4">
        <v>1.8564343003505599</v>
      </c>
      <c r="G4">
        <v>2.4156687179153198</v>
      </c>
      <c r="H4">
        <v>16.953602274823901</v>
      </c>
      <c r="I4">
        <v>508.97828281183899</v>
      </c>
      <c r="J4">
        <v>6.5342604058073697</v>
      </c>
      <c r="K4">
        <v>56.070140639971498</v>
      </c>
      <c r="L4">
        <v>5.6219199253302099</v>
      </c>
    </row>
    <row r="5" spans="1:12" x14ac:dyDescent="0.25">
      <c r="A5">
        <v>1987</v>
      </c>
      <c r="B5" t="s">
        <v>49</v>
      </c>
      <c r="C5">
        <v>2815.48638650981</v>
      </c>
      <c r="D5">
        <v>51.914553270903497</v>
      </c>
      <c r="E5">
        <v>12.719032225814001</v>
      </c>
      <c r="F5">
        <v>0.34658579664744898</v>
      </c>
      <c r="G5">
        <v>7.5523764454960496</v>
      </c>
      <c r="H5">
        <v>16.122975072483101</v>
      </c>
      <c r="I5">
        <v>685.03282567400902</v>
      </c>
      <c r="J5">
        <v>2.2418990203466498</v>
      </c>
      <c r="K5">
        <v>68.176125327700902</v>
      </c>
      <c r="L5">
        <v>20.917385476722099</v>
      </c>
    </row>
    <row r="6" spans="1:12" x14ac:dyDescent="0.25">
      <c r="A6">
        <v>1987</v>
      </c>
      <c r="B6" t="s">
        <v>50</v>
      </c>
      <c r="C6">
        <v>3315.7396912003001</v>
      </c>
      <c r="D6">
        <v>18.507489449450201</v>
      </c>
      <c r="E6">
        <v>4.5340147163358999</v>
      </c>
      <c r="F6">
        <v>1.11877453523147</v>
      </c>
      <c r="G6">
        <v>6.9195700370790201</v>
      </c>
      <c r="H6">
        <v>24.192579137128298</v>
      </c>
      <c r="I6">
        <v>806.74914987224099</v>
      </c>
      <c r="J6">
        <v>1.2292504881542801</v>
      </c>
      <c r="K6">
        <v>69.603944948489698</v>
      </c>
      <c r="L6">
        <v>15.044233732301</v>
      </c>
    </row>
    <row r="7" spans="1:12" x14ac:dyDescent="0.25">
      <c r="A7">
        <v>1987</v>
      </c>
      <c r="B7" t="s">
        <v>51</v>
      </c>
      <c r="C7">
        <v>1684.8535156785099</v>
      </c>
      <c r="D7">
        <v>75.701738525349199</v>
      </c>
      <c r="E7">
        <v>18.546279402337401</v>
      </c>
      <c r="F7">
        <v>1.0465122650141601</v>
      </c>
      <c r="G7">
        <v>1.6408196766222301</v>
      </c>
      <c r="H7">
        <v>15.8760390332637</v>
      </c>
      <c r="I7">
        <v>409.93967486891199</v>
      </c>
      <c r="J7">
        <v>1.5066436621927399</v>
      </c>
      <c r="K7">
        <v>63.167223106052099</v>
      </c>
      <c r="L7">
        <v>11.6409504084685</v>
      </c>
    </row>
    <row r="8" spans="1:12" x14ac:dyDescent="0.25">
      <c r="A8">
        <v>1987</v>
      </c>
      <c r="B8" t="s">
        <v>52</v>
      </c>
      <c r="C8">
        <v>2041.47194415626</v>
      </c>
      <c r="D8">
        <v>168.871651471326</v>
      </c>
      <c r="E8">
        <v>41.372321348824102</v>
      </c>
      <c r="F8">
        <v>4.2157623892984502</v>
      </c>
      <c r="G8">
        <v>4.3374407244295696</v>
      </c>
      <c r="H8">
        <v>6.5587108492672597</v>
      </c>
      <c r="I8">
        <v>496.70832503143299</v>
      </c>
      <c r="J8">
        <v>12.566900858877</v>
      </c>
      <c r="K8">
        <v>43.989244943208298</v>
      </c>
      <c r="L8">
        <v>16.7453016097672</v>
      </c>
    </row>
    <row r="9" spans="1:12" x14ac:dyDescent="0.25">
      <c r="A9">
        <v>1992</v>
      </c>
      <c r="B9" t="s">
        <v>46</v>
      </c>
      <c r="C9">
        <v>3183.72436194896</v>
      </c>
      <c r="D9">
        <v>34.458932714617198</v>
      </c>
      <c r="E9">
        <v>5.4904872389791199</v>
      </c>
      <c r="F9">
        <v>2.49930394431555</v>
      </c>
      <c r="G9">
        <v>1.76897546171694</v>
      </c>
      <c r="H9">
        <v>8.8937025336426903</v>
      </c>
      <c r="I9">
        <v>606.13503480278405</v>
      </c>
      <c r="J9">
        <v>3.67857751170654</v>
      </c>
      <c r="K9">
        <v>54.721793300254397</v>
      </c>
      <c r="L9">
        <v>7.28059221345708</v>
      </c>
    </row>
    <row r="10" spans="1:12" x14ac:dyDescent="0.25">
      <c r="A10">
        <v>1992</v>
      </c>
      <c r="B10" t="s">
        <v>47</v>
      </c>
      <c r="C10">
        <v>1607.9158710353399</v>
      </c>
      <c r="D10">
        <v>26.467121181831299</v>
      </c>
      <c r="E10">
        <v>4.2174779233850099</v>
      </c>
      <c r="F10">
        <v>0.51425932181190204</v>
      </c>
      <c r="G10">
        <v>4.2403832817465501</v>
      </c>
      <c r="H10">
        <v>3.3393018343754099</v>
      </c>
      <c r="I10">
        <v>306.12423567691297</v>
      </c>
      <c r="J10">
        <v>1.3220288345156199</v>
      </c>
      <c r="K10">
        <v>49.862300632765901</v>
      </c>
      <c r="L10">
        <v>9.8198349682551704</v>
      </c>
    </row>
    <row r="11" spans="1:12" x14ac:dyDescent="0.25">
      <c r="A11">
        <v>1992</v>
      </c>
      <c r="B11" t="s">
        <v>48</v>
      </c>
      <c r="C11">
        <v>2247.2655444491502</v>
      </c>
      <c r="D11">
        <v>69.859125885889796</v>
      </c>
      <c r="E11">
        <v>11.1310085848555</v>
      </c>
      <c r="F11">
        <v>1.30292275800692</v>
      </c>
      <c r="G11">
        <v>4.98506180878889</v>
      </c>
      <c r="H11">
        <v>12.2320679625349</v>
      </c>
      <c r="I11">
        <v>427.847057163633</v>
      </c>
      <c r="J11">
        <v>6.6011756663216401</v>
      </c>
      <c r="K11">
        <v>56.551350216124597</v>
      </c>
      <c r="L11">
        <v>9.1466001910157502</v>
      </c>
    </row>
    <row r="12" spans="1:12" x14ac:dyDescent="0.25">
      <c r="A12">
        <v>1992</v>
      </c>
      <c r="B12" t="s">
        <v>49</v>
      </c>
      <c r="C12">
        <v>3343.5778318392399</v>
      </c>
      <c r="D12">
        <v>57.252641050421602</v>
      </c>
      <c r="E12">
        <v>9.1225380744493005</v>
      </c>
      <c r="F12">
        <v>0.20861798913586799</v>
      </c>
      <c r="G12">
        <v>17.046792548405399</v>
      </c>
      <c r="H12">
        <v>8.04786628453361</v>
      </c>
      <c r="I12">
        <v>636.56880061318998</v>
      </c>
      <c r="J12">
        <v>3.1936656667691299</v>
      </c>
      <c r="K12">
        <v>68.517802062686101</v>
      </c>
      <c r="L12">
        <v>27.957279234845199</v>
      </c>
    </row>
    <row r="13" spans="1:12" x14ac:dyDescent="0.25">
      <c r="A13">
        <v>1992</v>
      </c>
      <c r="B13" t="s">
        <v>50</v>
      </c>
      <c r="C13">
        <v>3536.9022689285498</v>
      </c>
      <c r="D13">
        <v>19.836314383969601</v>
      </c>
      <c r="E13">
        <v>3.16036195270024</v>
      </c>
      <c r="F13">
        <v>0.95034997726588699</v>
      </c>
      <c r="G13">
        <v>13.761392096213299</v>
      </c>
      <c r="H13">
        <v>10.521893015183799</v>
      </c>
      <c r="I13">
        <v>673.37547149270301</v>
      </c>
      <c r="J13">
        <v>1.4979236233954201</v>
      </c>
      <c r="K13">
        <v>70.742009024434097</v>
      </c>
      <c r="L13">
        <v>21.821265809814701</v>
      </c>
    </row>
    <row r="14" spans="1:12" x14ac:dyDescent="0.25">
      <c r="A14">
        <v>1992</v>
      </c>
      <c r="B14" t="s">
        <v>51</v>
      </c>
      <c r="C14">
        <v>2056.86013445765</v>
      </c>
      <c r="D14">
        <v>79.963399466333499</v>
      </c>
      <c r="E14">
        <v>12.7411498485023</v>
      </c>
      <c r="F14">
        <v>1.2437606500430101</v>
      </c>
      <c r="G14">
        <v>3.2151196366246402</v>
      </c>
      <c r="H14">
        <v>7.6320288201807003</v>
      </c>
      <c r="I14">
        <v>391.59667088559002</v>
      </c>
      <c r="J14">
        <v>1.5369033828007499</v>
      </c>
      <c r="K14">
        <v>63.466558515036297</v>
      </c>
      <c r="L14">
        <v>22.1355443671888</v>
      </c>
    </row>
    <row r="15" spans="1:12" x14ac:dyDescent="0.25">
      <c r="A15">
        <v>1992</v>
      </c>
      <c r="B15" t="s">
        <v>52</v>
      </c>
      <c r="C15">
        <v>2887.24484537853</v>
      </c>
      <c r="D15">
        <v>181.553978385286</v>
      </c>
      <c r="E15">
        <v>28.9284021188741</v>
      </c>
      <c r="F15">
        <v>5.6544531394925404</v>
      </c>
      <c r="G15">
        <v>15.0103253199953</v>
      </c>
      <c r="H15">
        <v>6.8667803571305903</v>
      </c>
      <c r="I15">
        <v>549.68979518924903</v>
      </c>
      <c r="J15">
        <v>12.866157297799299</v>
      </c>
      <c r="K15">
        <v>44.100253356222801</v>
      </c>
      <c r="L15">
        <v>25.499424764168801</v>
      </c>
    </row>
    <row r="16" spans="1:12" x14ac:dyDescent="0.25">
      <c r="A16">
        <v>1997</v>
      </c>
      <c r="B16" t="s">
        <v>46</v>
      </c>
      <c r="C16">
        <v>3344.8668213457099</v>
      </c>
      <c r="D16">
        <v>42.142923433874699</v>
      </c>
      <c r="E16">
        <v>6.3981438515081202</v>
      </c>
      <c r="F16">
        <v>2.4315545243619501</v>
      </c>
      <c r="G16">
        <v>4.5950170459396702</v>
      </c>
      <c r="H16">
        <v>4.9043060696055703</v>
      </c>
      <c r="I16">
        <v>599.288631090487</v>
      </c>
      <c r="J16">
        <v>9.2959749265619198</v>
      </c>
      <c r="K16">
        <v>49.289206801517501</v>
      </c>
      <c r="L16">
        <v>13.198960649651999</v>
      </c>
    </row>
    <row r="17" spans="1:12" x14ac:dyDescent="0.25">
      <c r="A17">
        <v>1997</v>
      </c>
      <c r="B17" t="s">
        <v>47</v>
      </c>
      <c r="C17">
        <v>1904.6062745152101</v>
      </c>
      <c r="D17">
        <v>32.106739830280603</v>
      </c>
      <c r="E17">
        <v>4.8744338666648304</v>
      </c>
      <c r="F17">
        <v>0.62869236124993999</v>
      </c>
      <c r="G17">
        <v>8.50922176571558</v>
      </c>
      <c r="H17">
        <v>7.7484635296388502</v>
      </c>
      <c r="I17">
        <v>341.24208102686401</v>
      </c>
      <c r="J17">
        <v>7.5683730647955096</v>
      </c>
      <c r="K17">
        <v>42.921885141700599</v>
      </c>
      <c r="L17">
        <v>13.1686218677402</v>
      </c>
    </row>
    <row r="18" spans="1:12" x14ac:dyDescent="0.25">
      <c r="A18">
        <v>1997</v>
      </c>
      <c r="B18" t="s">
        <v>48</v>
      </c>
      <c r="C18">
        <v>2444.4757377440601</v>
      </c>
      <c r="D18">
        <v>76.496923127014597</v>
      </c>
      <c r="E18">
        <v>11.6134318800942</v>
      </c>
      <c r="F18">
        <v>1.9682219255689799</v>
      </c>
      <c r="G18">
        <v>10.3256661294349</v>
      </c>
      <c r="H18">
        <v>6.8348052290560997</v>
      </c>
      <c r="I18">
        <v>437.96872117127401</v>
      </c>
      <c r="J18">
        <v>15.2840275401556</v>
      </c>
      <c r="K18">
        <v>45.265372506517799</v>
      </c>
      <c r="L18">
        <v>22.318143679657901</v>
      </c>
    </row>
    <row r="19" spans="1:12" x14ac:dyDescent="0.25">
      <c r="A19">
        <v>1997</v>
      </c>
      <c r="B19" t="s">
        <v>49</v>
      </c>
      <c r="C19">
        <v>3900.1213050288302</v>
      </c>
      <c r="D19">
        <v>67.958143099943399</v>
      </c>
      <c r="E19">
        <v>10.3175925617356</v>
      </c>
      <c r="F19">
        <v>0.27860165961275701</v>
      </c>
      <c r="G19">
        <v>25.5704585530043</v>
      </c>
      <c r="H19">
        <v>5.58767965874629</v>
      </c>
      <c r="I19">
        <v>698.77161995534402</v>
      </c>
      <c r="J19">
        <v>9.0967218160014394</v>
      </c>
      <c r="K19">
        <v>60.424603890522</v>
      </c>
      <c r="L19">
        <v>38.226353377545202</v>
      </c>
    </row>
    <row r="20" spans="1:12" x14ac:dyDescent="0.25">
      <c r="A20">
        <v>1997</v>
      </c>
      <c r="B20" t="s">
        <v>50</v>
      </c>
      <c r="C20">
        <v>3403.53691571728</v>
      </c>
      <c r="D20">
        <v>22.8314537664982</v>
      </c>
      <c r="E20">
        <v>3.46647198580879</v>
      </c>
      <c r="F20">
        <v>1.1475924253776699</v>
      </c>
      <c r="G20">
        <v>28.4889323996337</v>
      </c>
      <c r="H20">
        <v>3.94519156084097</v>
      </c>
      <c r="I20">
        <v>609.80064423994395</v>
      </c>
      <c r="J20">
        <v>7.3015301871070397</v>
      </c>
      <c r="K20">
        <v>63.436482084690503</v>
      </c>
      <c r="L20">
        <v>40.1153650202045</v>
      </c>
    </row>
    <row r="21" spans="1:12" x14ac:dyDescent="0.25">
      <c r="A21">
        <v>1997</v>
      </c>
      <c r="B21" t="s">
        <v>51</v>
      </c>
      <c r="C21">
        <v>1906.5223465982899</v>
      </c>
      <c r="D21">
        <v>90.876166368054498</v>
      </c>
      <c r="E21">
        <v>13.7964287084066</v>
      </c>
      <c r="F21">
        <v>0.77036452597377703</v>
      </c>
      <c r="G21">
        <v>15.42703094608</v>
      </c>
      <c r="H21">
        <v>4.0235559259441898</v>
      </c>
      <c r="I21">
        <v>341.58543868588703</v>
      </c>
      <c r="J21">
        <v>7.5235904628331003</v>
      </c>
      <c r="K21">
        <v>58.546535764375903</v>
      </c>
      <c r="L21">
        <v>25.182369122956999</v>
      </c>
    </row>
    <row r="22" spans="1:12" x14ac:dyDescent="0.25">
      <c r="A22">
        <v>1997</v>
      </c>
      <c r="B22" t="s">
        <v>52</v>
      </c>
      <c r="C22">
        <v>2783.56086266481</v>
      </c>
      <c r="D22">
        <v>208.69604050869501</v>
      </c>
      <c r="E22">
        <v>31.684175088801702</v>
      </c>
      <c r="F22">
        <v>5.0450363795010604</v>
      </c>
      <c r="G22">
        <v>19.478723385251701</v>
      </c>
      <c r="H22">
        <v>6.3143127469099696</v>
      </c>
      <c r="I22">
        <v>498.72139279555302</v>
      </c>
      <c r="J22">
        <v>25.1556382026187</v>
      </c>
      <c r="K22">
        <v>28.939108321526199</v>
      </c>
      <c r="L22">
        <v>25.879506908326402</v>
      </c>
    </row>
    <row r="23" spans="1:12" x14ac:dyDescent="0.25">
      <c r="A23">
        <v>2002</v>
      </c>
      <c r="B23" t="s">
        <v>46</v>
      </c>
      <c r="C23">
        <v>3345.7795823665901</v>
      </c>
      <c r="D23">
        <v>49.122969837587</v>
      </c>
      <c r="E23">
        <v>6.3508120649651998</v>
      </c>
      <c r="F23">
        <v>2.8821345707656598</v>
      </c>
      <c r="G23">
        <v>1.5595903619489599</v>
      </c>
      <c r="H23">
        <v>9.0649663990719205</v>
      </c>
      <c r="I23">
        <v>519.55220417633404</v>
      </c>
      <c r="J23">
        <v>10.8908355419166</v>
      </c>
      <c r="K23">
        <v>45.825136002231801</v>
      </c>
      <c r="L23">
        <v>3.40124029327146</v>
      </c>
    </row>
    <row r="24" spans="1:12" x14ac:dyDescent="0.25">
      <c r="A24">
        <v>2002</v>
      </c>
      <c r="B24" t="s">
        <v>47</v>
      </c>
      <c r="C24">
        <v>2184.05313553422</v>
      </c>
      <c r="D24">
        <v>35.970578300462599</v>
      </c>
      <c r="E24">
        <v>4.6503932774036096</v>
      </c>
      <c r="F24">
        <v>0.75760186953254804</v>
      </c>
      <c r="G24">
        <v>4.48476326561563</v>
      </c>
      <c r="H24">
        <v>6.7363509937061803</v>
      </c>
      <c r="I24">
        <v>339.15264402363101</v>
      </c>
      <c r="J24">
        <v>7.8011191914023499</v>
      </c>
      <c r="K24">
        <v>40.016152097004202</v>
      </c>
      <c r="L24">
        <v>4.5447423712455999</v>
      </c>
    </row>
    <row r="25" spans="1:12" x14ac:dyDescent="0.25">
      <c r="A25">
        <v>2002</v>
      </c>
      <c r="B25" t="s">
        <v>48</v>
      </c>
      <c r="C25">
        <v>2256.5536851930201</v>
      </c>
      <c r="D25">
        <v>82.314763563746098</v>
      </c>
      <c r="E25">
        <v>10.6420733891186</v>
      </c>
      <c r="F25">
        <v>2.2878477083536799</v>
      </c>
      <c r="G25">
        <v>6.6147597705640404</v>
      </c>
      <c r="H25">
        <v>2.4475116237423902</v>
      </c>
      <c r="I25">
        <v>350.41079238975902</v>
      </c>
      <c r="J25">
        <v>16.501976707828401</v>
      </c>
      <c r="K25">
        <v>45.066154393088603</v>
      </c>
      <c r="L25">
        <v>6.7629939873452098</v>
      </c>
    </row>
    <row r="26" spans="1:12" x14ac:dyDescent="0.25">
      <c r="A26">
        <v>2002</v>
      </c>
      <c r="B26" t="s">
        <v>49</v>
      </c>
      <c r="C26">
        <v>2986.8204085713301</v>
      </c>
      <c r="D26">
        <v>75.830972773019596</v>
      </c>
      <c r="E26">
        <v>9.8037124670910103</v>
      </c>
      <c r="F26">
        <v>0.45922618055787001</v>
      </c>
      <c r="G26">
        <v>5.0897622688039501</v>
      </c>
      <c r="H26">
        <v>11.3261371213384</v>
      </c>
      <c r="I26">
        <v>463.81111074082702</v>
      </c>
      <c r="J26">
        <v>9.3943701417768892</v>
      </c>
      <c r="K26">
        <v>59.162655027187498</v>
      </c>
      <c r="L26">
        <v>5.8549798393708103</v>
      </c>
    </row>
    <row r="27" spans="1:12" x14ac:dyDescent="0.25">
      <c r="A27">
        <v>2002</v>
      </c>
      <c r="B27" t="s">
        <v>50</v>
      </c>
      <c r="C27">
        <v>3055.92976119575</v>
      </c>
      <c r="D27">
        <v>24.974864395816901</v>
      </c>
      <c r="E27">
        <v>3.22888449149232</v>
      </c>
      <c r="F27">
        <v>1.0598579598214599</v>
      </c>
      <c r="G27">
        <v>6.5787747337547096</v>
      </c>
      <c r="H27">
        <v>12.4251635127087</v>
      </c>
      <c r="I27">
        <v>474.54291624240301</v>
      </c>
      <c r="J27">
        <v>6.7197441714579504</v>
      </c>
      <c r="K27">
        <v>63.476513675790102</v>
      </c>
      <c r="L27">
        <v>6.6565227116994201</v>
      </c>
    </row>
    <row r="28" spans="1:12" x14ac:dyDescent="0.25">
      <c r="A28">
        <v>2002</v>
      </c>
      <c r="B28" t="s">
        <v>51</v>
      </c>
      <c r="C28">
        <v>1773.1758633726199</v>
      </c>
      <c r="D28">
        <v>100.886521908269</v>
      </c>
      <c r="E28">
        <v>13.043597372213201</v>
      </c>
      <c r="F28">
        <v>1.01418544635666</v>
      </c>
      <c r="G28">
        <v>3.3257640986022801</v>
      </c>
      <c r="H28">
        <v>10.339824750289001</v>
      </c>
      <c r="I28">
        <v>275.34888308102001</v>
      </c>
      <c r="J28">
        <v>7.6612191158291898</v>
      </c>
      <c r="K28">
        <v>57.164859385233697</v>
      </c>
      <c r="L28">
        <v>4.1122488814372797</v>
      </c>
    </row>
    <row r="29" spans="1:12" x14ac:dyDescent="0.25">
      <c r="A29">
        <v>2002</v>
      </c>
      <c r="B29" t="s">
        <v>52</v>
      </c>
      <c r="C29">
        <v>2777.0043078275999</v>
      </c>
      <c r="D29">
        <v>229.774165401343</v>
      </c>
      <c r="E29">
        <v>29.706834124590301</v>
      </c>
      <c r="F29">
        <v>8.2343403252512903</v>
      </c>
      <c r="G29">
        <v>3.9384517859964698</v>
      </c>
      <c r="H29">
        <v>9.7973332554672297</v>
      </c>
      <c r="I29">
        <v>431.229345443802</v>
      </c>
      <c r="J29">
        <v>28.348091630061202</v>
      </c>
      <c r="K29">
        <v>27.878752364662802</v>
      </c>
      <c r="L29">
        <v>5.2154944300544797</v>
      </c>
    </row>
    <row r="30" spans="1:12" x14ac:dyDescent="0.25">
      <c r="A30">
        <v>2007</v>
      </c>
      <c r="B30" t="s">
        <v>46</v>
      </c>
      <c r="C30">
        <v>3682.2881670533602</v>
      </c>
      <c r="D30">
        <v>61.922041763341099</v>
      </c>
      <c r="E30">
        <v>6.3879350348027799</v>
      </c>
      <c r="F30">
        <v>3.9972157772621801</v>
      </c>
      <c r="G30">
        <v>5.1583850255220396</v>
      </c>
      <c r="H30">
        <v>15.4516814153132</v>
      </c>
      <c r="I30">
        <v>493.15220417633401</v>
      </c>
      <c r="J30">
        <v>11.0236295159715</v>
      </c>
      <c r="K30">
        <v>45.75321523225</v>
      </c>
      <c r="L30">
        <v>8.8578347703016203</v>
      </c>
    </row>
    <row r="31" spans="1:12" x14ac:dyDescent="0.25">
      <c r="A31">
        <v>2007</v>
      </c>
      <c r="B31" t="s">
        <v>47</v>
      </c>
      <c r="C31">
        <v>2055.5310451321102</v>
      </c>
      <c r="D31">
        <v>46.063434507765599</v>
      </c>
      <c r="E31">
        <v>4.7517285593156098</v>
      </c>
      <c r="F31">
        <v>0.86238392974087097</v>
      </c>
      <c r="G31">
        <v>8.3535550622832808</v>
      </c>
      <c r="H31">
        <v>5.7420927031703499</v>
      </c>
      <c r="I31">
        <v>275.28797832665799</v>
      </c>
      <c r="J31">
        <v>7.8792067525693499</v>
      </c>
      <c r="K31">
        <v>39.9325277649965</v>
      </c>
      <c r="L31">
        <v>14.830740526529899</v>
      </c>
    </row>
    <row r="32" spans="1:12" x14ac:dyDescent="0.25">
      <c r="A32">
        <v>2007</v>
      </c>
      <c r="B32" t="s">
        <v>48</v>
      </c>
      <c r="C32">
        <v>2531.1431641324498</v>
      </c>
      <c r="D32">
        <v>99.937051628517807</v>
      </c>
      <c r="E32">
        <v>10.3094238053376</v>
      </c>
      <c r="F32">
        <v>2.0365968807996602</v>
      </c>
      <c r="G32">
        <v>12.485493569498299</v>
      </c>
      <c r="H32">
        <v>10.3594854947416</v>
      </c>
      <c r="I32">
        <v>338.984577648987</v>
      </c>
      <c r="J32">
        <v>16.641252871544701</v>
      </c>
      <c r="K32">
        <v>45.030746408873704</v>
      </c>
      <c r="L32">
        <v>21.1364424619325</v>
      </c>
    </row>
    <row r="33" spans="1:12" x14ac:dyDescent="0.25">
      <c r="A33">
        <v>2007</v>
      </c>
      <c r="B33" t="s">
        <v>49</v>
      </c>
      <c r="C33">
        <v>3662.3754457293298</v>
      </c>
      <c r="D33">
        <v>95.983603825773997</v>
      </c>
      <c r="E33">
        <v>9.9016896057586603</v>
      </c>
      <c r="F33">
        <v>0.38590995434398601</v>
      </c>
      <c r="G33">
        <v>17.5039810510881</v>
      </c>
      <c r="H33">
        <v>16.0447540307262</v>
      </c>
      <c r="I33">
        <v>490.48555337087998</v>
      </c>
      <c r="J33">
        <v>9.5013765515929407</v>
      </c>
      <c r="K33">
        <v>59.097922754582797</v>
      </c>
      <c r="L33">
        <v>21.400198113773499</v>
      </c>
    </row>
    <row r="34" spans="1:12" x14ac:dyDescent="0.25">
      <c r="A34">
        <v>2007</v>
      </c>
      <c r="B34" t="s">
        <v>50</v>
      </c>
      <c r="C34">
        <v>3396.49510416066</v>
      </c>
      <c r="D34">
        <v>30.989478268108801</v>
      </c>
      <c r="E34">
        <v>3.1968646135520902</v>
      </c>
      <c r="F34">
        <v>1.0848334646148301</v>
      </c>
      <c r="G34">
        <v>26.500398282453698</v>
      </c>
      <c r="H34">
        <v>5.3153700921532101</v>
      </c>
      <c r="I34">
        <v>454.87694760907601</v>
      </c>
      <c r="J34">
        <v>6.7485154492328396</v>
      </c>
      <c r="K34">
        <v>63.5236797049293</v>
      </c>
      <c r="L34">
        <v>30.455178760574601</v>
      </c>
    </row>
    <row r="35" spans="1:12" x14ac:dyDescent="0.25">
      <c r="A35">
        <v>2007</v>
      </c>
      <c r="B35" t="s">
        <v>51</v>
      </c>
      <c r="C35">
        <v>2058.1154012634902</v>
      </c>
      <c r="D35">
        <v>125.83131975607</v>
      </c>
      <c r="E35">
        <v>12.9811353836207</v>
      </c>
      <c r="F35">
        <v>0.83227860238561002</v>
      </c>
      <c r="G35">
        <v>9.1451306387012306</v>
      </c>
      <c r="H35">
        <v>10.462221027773699</v>
      </c>
      <c r="I35">
        <v>275.63379741494998</v>
      </c>
      <c r="J35">
        <v>7.7642688054506799</v>
      </c>
      <c r="K35">
        <v>57.034091340920099</v>
      </c>
      <c r="L35">
        <v>12.858261222611199</v>
      </c>
    </row>
    <row r="36" spans="1:12" x14ac:dyDescent="0.25">
      <c r="A36">
        <v>2007</v>
      </c>
      <c r="B36" t="s">
        <v>52</v>
      </c>
      <c r="C36">
        <v>3082.9699963586099</v>
      </c>
      <c r="D36">
        <v>286.26922891946998</v>
      </c>
      <c r="E36">
        <v>29.5323224481103</v>
      </c>
      <c r="F36">
        <v>8.7063463163608095</v>
      </c>
      <c r="G36">
        <v>4.5076018605418096</v>
      </c>
      <c r="H36">
        <v>15.629522786140701</v>
      </c>
      <c r="I36">
        <v>412.88844306728299</v>
      </c>
      <c r="J36">
        <v>29.169794673745599</v>
      </c>
      <c r="K36">
        <v>27.388074470707998</v>
      </c>
      <c r="L36">
        <v>9.7458956571326496</v>
      </c>
    </row>
    <row r="37" spans="1:12" x14ac:dyDescent="0.25">
      <c r="A37">
        <v>2012</v>
      </c>
      <c r="B37" t="s">
        <v>46</v>
      </c>
      <c r="C37">
        <v>2812.4422273781902</v>
      </c>
      <c r="D37">
        <v>37.369837587006998</v>
      </c>
      <c r="E37">
        <v>1.84965197215777</v>
      </c>
      <c r="F37">
        <v>5.2863109048723897</v>
      </c>
      <c r="G37">
        <v>5.1583850255220396</v>
      </c>
      <c r="H37">
        <v>15.4516814153132</v>
      </c>
      <c r="I37">
        <v>346.69419953596298</v>
      </c>
      <c r="J37">
        <v>11.1042544287906</v>
      </c>
      <c r="K37">
        <v>45.656855907378997</v>
      </c>
      <c r="L37">
        <v>8.8578347703016203</v>
      </c>
    </row>
    <row r="38" spans="1:12" x14ac:dyDescent="0.25">
      <c r="A38">
        <v>2012</v>
      </c>
      <c r="B38" t="s">
        <v>47</v>
      </c>
      <c r="C38">
        <v>1532.52311064848</v>
      </c>
      <c r="D38">
        <v>27.017226997925</v>
      </c>
      <c r="E38">
        <v>1.3373499789746499</v>
      </c>
      <c r="F38">
        <v>1.19327464618821</v>
      </c>
      <c r="G38">
        <v>8.3535550622832808</v>
      </c>
      <c r="H38">
        <v>5.7420927031703499</v>
      </c>
      <c r="I38">
        <v>188.91653971033301</v>
      </c>
      <c r="J38">
        <v>7.9021175284618703</v>
      </c>
      <c r="K38">
        <v>39.800027111084802</v>
      </c>
      <c r="L38">
        <v>14.830740526529899</v>
      </c>
    </row>
    <row r="39" spans="1:12" x14ac:dyDescent="0.25">
      <c r="A39">
        <v>2012</v>
      </c>
      <c r="B39" t="s">
        <v>48</v>
      </c>
      <c r="C39">
        <v>2196.5915627475902</v>
      </c>
      <c r="D39">
        <v>58.482293057228802</v>
      </c>
      <c r="E39">
        <v>2.89453977143229</v>
      </c>
      <c r="F39">
        <v>2.3415708874635102</v>
      </c>
      <c r="G39">
        <v>12.485493569498299</v>
      </c>
      <c r="H39">
        <v>10.3594854947416</v>
      </c>
      <c r="I39">
        <v>270.77730385613</v>
      </c>
      <c r="J39">
        <v>16.856413485302099</v>
      </c>
      <c r="K39">
        <v>44.844640330550703</v>
      </c>
      <c r="L39">
        <v>21.1364424619325</v>
      </c>
    </row>
    <row r="40" spans="1:12" x14ac:dyDescent="0.25">
      <c r="A40">
        <v>2012</v>
      </c>
      <c r="B40" t="s">
        <v>49</v>
      </c>
      <c r="C40">
        <v>2757.5425733995398</v>
      </c>
      <c r="D40">
        <v>57.273302895990902</v>
      </c>
      <c r="E40">
        <v>2.8346719098876898</v>
      </c>
      <c r="F40">
        <v>0.39324157696537498</v>
      </c>
      <c r="G40">
        <v>17.5039810510881</v>
      </c>
      <c r="H40">
        <v>16.0447540307262</v>
      </c>
      <c r="I40">
        <v>339.92668377378601</v>
      </c>
      <c r="J40">
        <v>9.5589750635433095</v>
      </c>
      <c r="K40">
        <v>58.977441463530603</v>
      </c>
      <c r="L40">
        <v>21.400198113773499</v>
      </c>
    </row>
    <row r="41" spans="1:12" x14ac:dyDescent="0.25">
      <c r="A41">
        <v>2012</v>
      </c>
      <c r="B41" t="s">
        <v>50</v>
      </c>
      <c r="C41">
        <v>2928.3580846989798</v>
      </c>
      <c r="D41">
        <v>18.0066985584651</v>
      </c>
      <c r="E41">
        <v>0.89143340185587205</v>
      </c>
      <c r="F41">
        <v>2.3688305700178698</v>
      </c>
      <c r="G41">
        <v>26.500398282453698</v>
      </c>
      <c r="H41">
        <v>5.3153700921532101</v>
      </c>
      <c r="I41">
        <v>360.98313833227701</v>
      </c>
      <c r="J41">
        <v>6.7834183107958301</v>
      </c>
      <c r="K41">
        <v>63.480286958121297</v>
      </c>
      <c r="L41">
        <v>30.455178760574601</v>
      </c>
    </row>
    <row r="42" spans="1:12" x14ac:dyDescent="0.25">
      <c r="A42">
        <v>2012</v>
      </c>
      <c r="B42" t="s">
        <v>51</v>
      </c>
      <c r="C42">
        <v>1736.87229810806</v>
      </c>
      <c r="D42">
        <v>73.599947400430693</v>
      </c>
      <c r="E42">
        <v>3.64252017686605</v>
      </c>
      <c r="F42">
        <v>0.86679706976565796</v>
      </c>
      <c r="G42">
        <v>9.1451306387012306</v>
      </c>
      <c r="H42">
        <v>10.462221027773699</v>
      </c>
      <c r="I42">
        <v>214.107094914827</v>
      </c>
      <c r="J42">
        <v>7.8049521970149103</v>
      </c>
      <c r="K42">
        <v>56.990501992815602</v>
      </c>
      <c r="L42">
        <v>12.858261222611199</v>
      </c>
    </row>
    <row r="43" spans="1:12" x14ac:dyDescent="0.25">
      <c r="A43">
        <v>2012</v>
      </c>
      <c r="B43" t="s">
        <v>52</v>
      </c>
      <c r="C43">
        <v>2539.2335227311801</v>
      </c>
      <c r="D43">
        <v>179.894743351036</v>
      </c>
      <c r="E43">
        <v>8.9035307697064194</v>
      </c>
      <c r="F43">
        <v>10.8588860108967</v>
      </c>
      <c r="G43">
        <v>4.5076018605418096</v>
      </c>
      <c r="H43">
        <v>15.629522786140701</v>
      </c>
      <c r="I43">
        <v>313.01554802849898</v>
      </c>
      <c r="J43">
        <v>29.674624611509799</v>
      </c>
      <c r="K43">
        <v>26.921278150681701</v>
      </c>
      <c r="L43">
        <v>9.7458956571326496</v>
      </c>
    </row>
    <row r="44" spans="1:12" x14ac:dyDescent="0.25">
      <c r="A44">
        <v>2017</v>
      </c>
      <c r="B44" t="s">
        <v>46</v>
      </c>
      <c r="C44">
        <v>3288.0566125290002</v>
      </c>
      <c r="D44">
        <v>49.3262180974478</v>
      </c>
      <c r="E44">
        <v>6.3921113689095099</v>
      </c>
      <c r="F44">
        <v>5.5614849187935</v>
      </c>
      <c r="G44">
        <v>6.2320185614849199</v>
      </c>
      <c r="H44">
        <v>8.7127610208816701</v>
      </c>
      <c r="I44">
        <v>515.50162412992995</v>
      </c>
      <c r="J44">
        <v>11.1876691309806</v>
      </c>
      <c r="K44">
        <v>45.545431719905203</v>
      </c>
      <c r="L44">
        <v>13.7939675174014</v>
      </c>
    </row>
    <row r="45" spans="1:12" x14ac:dyDescent="0.25">
      <c r="A45">
        <v>2017</v>
      </c>
      <c r="B45" t="s">
        <v>47</v>
      </c>
      <c r="C45">
        <v>2164.03907267877</v>
      </c>
      <c r="D45">
        <v>35.465969957880397</v>
      </c>
      <c r="E45">
        <v>4.5966235359809202</v>
      </c>
      <c r="F45">
        <v>1.63721969075505</v>
      </c>
      <c r="G45">
        <v>9.9818699461613196</v>
      </c>
      <c r="H45">
        <v>5.30252373106857</v>
      </c>
      <c r="I45">
        <v>357.98652999041798</v>
      </c>
      <c r="J45">
        <v>7.9311378445923904</v>
      </c>
      <c r="K45">
        <v>39.7282400132883</v>
      </c>
      <c r="L45">
        <v>8.6782983944906693</v>
      </c>
    </row>
    <row r="46" spans="1:12" x14ac:dyDescent="0.25">
      <c r="A46">
        <v>2017</v>
      </c>
      <c r="B46" t="s">
        <v>48</v>
      </c>
      <c r="C46">
        <v>3024.6138985663001</v>
      </c>
      <c r="D46">
        <v>75.965660578039703</v>
      </c>
      <c r="E46">
        <v>9.8530481120915105</v>
      </c>
      <c r="F46">
        <v>3.4182051031593601</v>
      </c>
      <c r="G46">
        <v>18.0385070382791</v>
      </c>
      <c r="H46">
        <v>4.0867602209704899</v>
      </c>
      <c r="I46">
        <v>447.944410076081</v>
      </c>
      <c r="J46">
        <v>16.894105855595399</v>
      </c>
      <c r="K46">
        <v>44.733704831619299</v>
      </c>
      <c r="L46">
        <v>11.9373989298777</v>
      </c>
    </row>
    <row r="47" spans="1:12" x14ac:dyDescent="0.25">
      <c r="A47">
        <v>2017</v>
      </c>
      <c r="B47" t="s">
        <v>49</v>
      </c>
      <c r="C47">
        <v>3840.4085713333602</v>
      </c>
      <c r="D47">
        <v>74.558602992635102</v>
      </c>
      <c r="E47">
        <v>9.6637451261372291</v>
      </c>
      <c r="F47">
        <v>0.26527143666477798</v>
      </c>
      <c r="G47">
        <v>19.720731829239799</v>
      </c>
      <c r="H47">
        <v>10.202952644383</v>
      </c>
      <c r="I47">
        <v>595.89029226513799</v>
      </c>
      <c r="J47">
        <v>9.5914733065244793</v>
      </c>
      <c r="K47">
        <v>58.866207639993398</v>
      </c>
      <c r="L47">
        <v>12.9069883693805</v>
      </c>
    </row>
    <row r="48" spans="1:12" x14ac:dyDescent="0.25">
      <c r="A48">
        <v>2017</v>
      </c>
      <c r="B48" t="s">
        <v>50</v>
      </c>
      <c r="C48">
        <v>4218.6618252611197</v>
      </c>
      <c r="D48">
        <v>23.2336234334275</v>
      </c>
      <c r="E48">
        <v>3.0124301166163998</v>
      </c>
      <c r="F48">
        <v>2.6147432325988</v>
      </c>
      <c r="G48">
        <v>16.7444749700614</v>
      </c>
      <c r="H48">
        <v>10.2969523480176</v>
      </c>
      <c r="I48">
        <v>720.44277087215698</v>
      </c>
      <c r="J48">
        <v>6.7985114401203699</v>
      </c>
      <c r="K48">
        <v>63.447742398015301</v>
      </c>
      <c r="L48">
        <v>18.837294192234499</v>
      </c>
    </row>
    <row r="49" spans="1:12" x14ac:dyDescent="0.25">
      <c r="A49">
        <v>2017</v>
      </c>
      <c r="B49" t="s">
        <v>51</v>
      </c>
      <c r="C49">
        <v>2057.04204130162</v>
      </c>
      <c r="D49">
        <v>94.515946984017404</v>
      </c>
      <c r="E49">
        <v>12.2551517442784</v>
      </c>
      <c r="F49">
        <v>1.36923253940858</v>
      </c>
      <c r="G49">
        <v>7.7239180104212899</v>
      </c>
      <c r="H49">
        <v>3.5449918087129002</v>
      </c>
      <c r="I49">
        <v>296.88018804346001</v>
      </c>
      <c r="J49">
        <v>7.8194819797164197</v>
      </c>
      <c r="K49">
        <v>56.919417825137401</v>
      </c>
      <c r="L49">
        <v>10.977968451216601</v>
      </c>
    </row>
    <row r="50" spans="1:12" x14ac:dyDescent="0.25">
      <c r="A50">
        <v>2017</v>
      </c>
      <c r="B50" t="s">
        <v>52</v>
      </c>
      <c r="C50">
        <v>3627.9837030828098</v>
      </c>
      <c r="D50">
        <v>236.61653463782</v>
      </c>
      <c r="E50">
        <v>30.665274237542</v>
      </c>
      <c r="F50">
        <v>12.9475296979024</v>
      </c>
      <c r="G50">
        <v>5.7980473929741896</v>
      </c>
      <c r="H50">
        <v>10.766820795745801</v>
      </c>
      <c r="I50">
        <v>581.67215164652498</v>
      </c>
      <c r="J50">
        <v>29.942407815466201</v>
      </c>
      <c r="K50">
        <v>26.698825712052301</v>
      </c>
      <c r="L50">
        <v>10.350466166033399</v>
      </c>
    </row>
  </sheetData>
  <autoFilter ref="A1:K50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50"/>
  <sheetViews>
    <sheetView tabSelected="1" workbookViewId="0">
      <selection activeCell="P44" sqref="P44"/>
    </sheetView>
  </sheetViews>
  <sheetFormatPr defaultRowHeight="15" x14ac:dyDescent="0.25"/>
  <cols>
    <col min="3" max="12" width="9.140625" style="4"/>
  </cols>
  <sheetData>
    <row r="1" spans="1:12" x14ac:dyDescent="0.25">
      <c r="A1" t="s">
        <v>0</v>
      </c>
      <c r="B1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15</v>
      </c>
      <c r="J1" s="3" t="s">
        <v>41</v>
      </c>
      <c r="K1" s="4" t="s">
        <v>12</v>
      </c>
      <c r="L1" s="4" t="s">
        <v>8</v>
      </c>
    </row>
    <row r="2" spans="1:12" x14ac:dyDescent="0.25">
      <c r="A2">
        <v>1987</v>
      </c>
      <c r="B2" t="s">
        <v>46</v>
      </c>
      <c r="C2" s="4">
        <f>'LCA kgkm2'!C2/100</f>
        <v>26.9428306264501</v>
      </c>
      <c r="D2" s="4">
        <f>'LCA kgkm2'!D2/100</f>
        <v>0.30749883990719301</v>
      </c>
      <c r="E2" s="4">
        <f>'LCA kgkm2'!E2/100</f>
        <v>7.5336426914153098E-2</v>
      </c>
      <c r="F2" s="4">
        <f>'LCA kgkm2'!F2/100</f>
        <v>1.8714617169373501E-2</v>
      </c>
      <c r="G2" s="4">
        <f>'LCA kgkm2'!G2/100</f>
        <v>1.6384618793503499E-2</v>
      </c>
      <c r="H2" s="4">
        <f>'LCA kgkm2'!H2/100</f>
        <v>0.13200275174013901</v>
      </c>
      <c r="I2" s="4">
        <f>'LCA kgkm2'!I2/100</f>
        <v>6.5554292343387495</v>
      </c>
      <c r="J2" s="4">
        <f>'LCA kgkm2'!J2/100</f>
        <v>2.20383244127135E-2</v>
      </c>
      <c r="K2" s="4">
        <f>'LCA kgkm2'!K2/100</f>
        <v>0.55612953812336396</v>
      </c>
      <c r="L2" s="4">
        <f>'LCA kgkm2'!L2/100</f>
        <v>5.3773473828306301E-2</v>
      </c>
    </row>
    <row r="3" spans="1:12" hidden="1" x14ac:dyDescent="0.25">
      <c r="A3">
        <v>1987</v>
      </c>
      <c r="B3" t="s">
        <v>47</v>
      </c>
      <c r="C3" s="4">
        <f>'LCA kgkm2'!C3/100</f>
        <v>16.916077842040998</v>
      </c>
      <c r="D3" s="4">
        <f>'LCA kgkm2'!D3/100</f>
        <v>0.24434900698317299</v>
      </c>
      <c r="E3" s="4">
        <f>'LCA kgkm2'!E3/100</f>
        <v>5.9863645450597296E-2</v>
      </c>
      <c r="F3" s="4">
        <f>'LCA kgkm2'!F3/100</f>
        <v>7.5760186953254807E-3</v>
      </c>
      <c r="G3" s="4">
        <f>'LCA kgkm2'!G3/100</f>
        <v>8.3535550622832813E-2</v>
      </c>
      <c r="H3" s="4">
        <f>'LCA kgkm2'!H3/100</f>
        <v>5.7420927031703498E-2</v>
      </c>
      <c r="I3" s="4">
        <f>'LCA kgkm2'!I3/100</f>
        <v>4.1158324314263499</v>
      </c>
      <c r="J3" s="4">
        <f>'LCA kgkm2'!J3/100</f>
        <v>9.2808402167189191E-3</v>
      </c>
      <c r="K3" s="4">
        <f>'LCA kgkm2'!K3/100</f>
        <v>0.496735618623731</v>
      </c>
      <c r="L3" s="4">
        <f>'LCA kgkm2'!L3/100</f>
        <v>0.14830740526529898</v>
      </c>
    </row>
    <row r="4" spans="1:12" hidden="1" x14ac:dyDescent="0.25">
      <c r="A4">
        <v>1987</v>
      </c>
      <c r="B4" t="s">
        <v>48</v>
      </c>
      <c r="C4" s="4">
        <f>'LCA kgkm2'!C4/100</f>
        <v>20.9190136641379</v>
      </c>
      <c r="D4" s="4">
        <f>'LCA kgkm2'!D4/100</f>
        <v>0.66722017820901003</v>
      </c>
      <c r="E4" s="4">
        <f>'LCA kgkm2'!E4/100</f>
        <v>0.163464982255071</v>
      </c>
      <c r="F4" s="4">
        <f>'LCA kgkm2'!F4/100</f>
        <v>1.8564343003505599E-2</v>
      </c>
      <c r="G4" s="4">
        <f>'LCA kgkm2'!G4/100</f>
        <v>2.4156687179153199E-2</v>
      </c>
      <c r="H4" s="4">
        <f>'LCA kgkm2'!H4/100</f>
        <v>0.16953602274823901</v>
      </c>
      <c r="I4" s="4">
        <f>'LCA kgkm2'!I4/100</f>
        <v>5.0897828281183903</v>
      </c>
      <c r="J4" s="4">
        <f>'LCA kgkm2'!J4/100</f>
        <v>6.5342604058073697E-2</v>
      </c>
      <c r="K4" s="4">
        <f>'LCA kgkm2'!K4/100</f>
        <v>0.560701406399715</v>
      </c>
      <c r="L4" s="4">
        <f>'LCA kgkm2'!L4/100</f>
        <v>5.6219199253302099E-2</v>
      </c>
    </row>
    <row r="5" spans="1:12" hidden="1" x14ac:dyDescent="0.25">
      <c r="A5">
        <v>1987</v>
      </c>
      <c r="B5" t="s">
        <v>49</v>
      </c>
      <c r="C5" s="4">
        <f>'LCA kgkm2'!C5/100</f>
        <v>28.1548638650981</v>
      </c>
      <c r="D5" s="4">
        <f>'LCA kgkm2'!D5/100</f>
        <v>0.51914553270903496</v>
      </c>
      <c r="E5" s="4">
        <f>'LCA kgkm2'!E5/100</f>
        <v>0.12719032225814</v>
      </c>
      <c r="F5" s="4">
        <f>'LCA kgkm2'!F5/100</f>
        <v>3.46585796647449E-3</v>
      </c>
      <c r="G5" s="4">
        <f>'LCA kgkm2'!G5/100</f>
        <v>7.5523764454960493E-2</v>
      </c>
      <c r="H5" s="4">
        <f>'LCA kgkm2'!H5/100</f>
        <v>0.16122975072483101</v>
      </c>
      <c r="I5" s="4">
        <f>'LCA kgkm2'!I5/100</f>
        <v>6.8503282567400898</v>
      </c>
      <c r="J5" s="4">
        <f>'LCA kgkm2'!J5/100</f>
        <v>2.2418990203466497E-2</v>
      </c>
      <c r="K5" s="4">
        <f>'LCA kgkm2'!K5/100</f>
        <v>0.68176125327700898</v>
      </c>
      <c r="L5" s="4">
        <f>'LCA kgkm2'!L5/100</f>
        <v>0.209173854767221</v>
      </c>
    </row>
    <row r="6" spans="1:12" hidden="1" x14ac:dyDescent="0.25">
      <c r="A6">
        <v>1987</v>
      </c>
      <c r="B6" t="s">
        <v>50</v>
      </c>
      <c r="C6" s="4">
        <f>'LCA kgkm2'!C6/100</f>
        <v>33.157396912003001</v>
      </c>
      <c r="D6" s="4">
        <f>'LCA kgkm2'!D6/100</f>
        <v>0.18507489449450201</v>
      </c>
      <c r="E6" s="4">
        <f>'LCA kgkm2'!E6/100</f>
        <v>4.5340147163358997E-2</v>
      </c>
      <c r="F6" s="4">
        <f>'LCA kgkm2'!F6/100</f>
        <v>1.1187745352314699E-2</v>
      </c>
      <c r="G6" s="4">
        <f>'LCA kgkm2'!G6/100</f>
        <v>6.9195700370790203E-2</v>
      </c>
      <c r="H6" s="4">
        <f>'LCA kgkm2'!H6/100</f>
        <v>0.24192579137128298</v>
      </c>
      <c r="I6" s="4">
        <f>'LCA kgkm2'!I6/100</f>
        <v>8.0674914987224096</v>
      </c>
      <c r="J6" s="4">
        <f>'LCA kgkm2'!J6/100</f>
        <v>1.22925048815428E-2</v>
      </c>
      <c r="K6" s="4">
        <f>'LCA kgkm2'!K6/100</f>
        <v>0.69603944948489693</v>
      </c>
      <c r="L6" s="4">
        <f>'LCA kgkm2'!L6/100</f>
        <v>0.15044233732301002</v>
      </c>
    </row>
    <row r="7" spans="1:12" hidden="1" x14ac:dyDescent="0.25">
      <c r="A7">
        <v>1987</v>
      </c>
      <c r="B7" t="s">
        <v>51</v>
      </c>
      <c r="C7" s="4">
        <f>'LCA kgkm2'!C7/100</f>
        <v>16.8485351567851</v>
      </c>
      <c r="D7" s="4">
        <f>'LCA kgkm2'!D7/100</f>
        <v>0.75701738525349205</v>
      </c>
      <c r="E7" s="4">
        <f>'LCA kgkm2'!E7/100</f>
        <v>0.18546279402337401</v>
      </c>
      <c r="F7" s="4">
        <f>'LCA kgkm2'!F7/100</f>
        <v>1.0465122650141601E-2</v>
      </c>
      <c r="G7" s="4">
        <f>'LCA kgkm2'!G7/100</f>
        <v>1.6408196766222301E-2</v>
      </c>
      <c r="H7" s="4">
        <f>'LCA kgkm2'!H7/100</f>
        <v>0.158760390332637</v>
      </c>
      <c r="I7" s="4">
        <f>'LCA kgkm2'!I7/100</f>
        <v>4.0993967486891201</v>
      </c>
      <c r="J7" s="4">
        <f>'LCA kgkm2'!J7/100</f>
        <v>1.5066436621927399E-2</v>
      </c>
      <c r="K7" s="4">
        <f>'LCA kgkm2'!K7/100</f>
        <v>0.63167223106052095</v>
      </c>
      <c r="L7" s="4">
        <f>'LCA kgkm2'!L7/100</f>
        <v>0.11640950408468501</v>
      </c>
    </row>
    <row r="8" spans="1:12" hidden="1" x14ac:dyDescent="0.25">
      <c r="A8">
        <v>1987</v>
      </c>
      <c r="B8" t="s">
        <v>52</v>
      </c>
      <c r="C8" s="4">
        <f>'LCA kgkm2'!C8/100</f>
        <v>20.4147194415626</v>
      </c>
      <c r="D8" s="4">
        <f>'LCA kgkm2'!D8/100</f>
        <v>1.6887165147132601</v>
      </c>
      <c r="E8" s="4">
        <f>'LCA kgkm2'!E8/100</f>
        <v>0.41372321348824104</v>
      </c>
      <c r="F8" s="4">
        <f>'LCA kgkm2'!F8/100</f>
        <v>4.2157623892984504E-2</v>
      </c>
      <c r="G8" s="4">
        <f>'LCA kgkm2'!G8/100</f>
        <v>4.3374407244295698E-2</v>
      </c>
      <c r="H8" s="4">
        <f>'LCA kgkm2'!H8/100</f>
        <v>6.5587108492672602E-2</v>
      </c>
      <c r="I8" s="4">
        <f>'LCA kgkm2'!I8/100</f>
        <v>4.9670832503143298</v>
      </c>
      <c r="J8" s="4">
        <f>'LCA kgkm2'!J8/100</f>
        <v>0.12566900858877</v>
      </c>
      <c r="K8" s="4">
        <f>'LCA kgkm2'!K8/100</f>
        <v>0.439892449432083</v>
      </c>
      <c r="L8" s="4">
        <f>'LCA kgkm2'!L8/100</f>
        <v>0.16745301609767199</v>
      </c>
    </row>
    <row r="9" spans="1:12" x14ac:dyDescent="0.25">
      <c r="A9">
        <v>1992</v>
      </c>
      <c r="B9" t="s">
        <v>46</v>
      </c>
      <c r="C9" s="4">
        <f>'LCA kgkm2'!C9/100</f>
        <v>31.837243619489598</v>
      </c>
      <c r="D9" s="4">
        <f>'LCA kgkm2'!D9/100</f>
        <v>0.34458932714617196</v>
      </c>
      <c r="E9" s="4">
        <f>'LCA kgkm2'!E9/100</f>
        <v>5.49048723897912E-2</v>
      </c>
      <c r="F9" s="4">
        <f>'LCA kgkm2'!F9/100</f>
        <v>2.49930394431555E-2</v>
      </c>
      <c r="G9" s="4">
        <f>'LCA kgkm2'!G9/100</f>
        <v>1.7689754617169401E-2</v>
      </c>
      <c r="H9" s="4">
        <f>'LCA kgkm2'!H9/100</f>
        <v>8.8937025336426903E-2</v>
      </c>
      <c r="I9" s="4">
        <f>'LCA kgkm2'!I9/100</f>
        <v>6.0613503480278403</v>
      </c>
      <c r="J9" s="4">
        <f>'LCA kgkm2'!J9/100</f>
        <v>3.6785775117065399E-2</v>
      </c>
      <c r="K9" s="4">
        <f>'LCA kgkm2'!K9/100</f>
        <v>0.54721793300254395</v>
      </c>
      <c r="L9" s="4">
        <f>'LCA kgkm2'!L9/100</f>
        <v>7.2805922134570794E-2</v>
      </c>
    </row>
    <row r="10" spans="1:12" hidden="1" x14ac:dyDescent="0.25">
      <c r="A10">
        <v>1992</v>
      </c>
      <c r="B10" t="s">
        <v>47</v>
      </c>
      <c r="C10" s="4">
        <f>'LCA kgkm2'!C10/100</f>
        <v>16.079158710353401</v>
      </c>
      <c r="D10" s="4">
        <f>'LCA kgkm2'!D10/100</f>
        <v>0.26467121181831299</v>
      </c>
      <c r="E10" s="4">
        <f>'LCA kgkm2'!E10/100</f>
        <v>4.2174779233850102E-2</v>
      </c>
      <c r="F10" s="4">
        <f>'LCA kgkm2'!F10/100</f>
        <v>5.1425932181190202E-3</v>
      </c>
      <c r="G10" s="4">
        <f>'LCA kgkm2'!G10/100</f>
        <v>4.24038328174655E-2</v>
      </c>
      <c r="H10" s="4">
        <f>'LCA kgkm2'!H10/100</f>
        <v>3.3393018343754098E-2</v>
      </c>
      <c r="I10" s="4">
        <f>'LCA kgkm2'!I10/100</f>
        <v>3.0612423567691298</v>
      </c>
      <c r="J10" s="4">
        <f>'LCA kgkm2'!J10/100</f>
        <v>1.3220288345156199E-2</v>
      </c>
      <c r="K10" s="4">
        <f>'LCA kgkm2'!K10/100</f>
        <v>0.49862300632765899</v>
      </c>
      <c r="L10" s="4">
        <f>'LCA kgkm2'!L10/100</f>
        <v>9.81983496825517E-2</v>
      </c>
    </row>
    <row r="11" spans="1:12" hidden="1" x14ac:dyDescent="0.25">
      <c r="A11">
        <v>1992</v>
      </c>
      <c r="B11" t="s">
        <v>48</v>
      </c>
      <c r="C11" s="4">
        <f>'LCA kgkm2'!C11/100</f>
        <v>22.472655444491501</v>
      </c>
      <c r="D11" s="4">
        <f>'LCA kgkm2'!D11/100</f>
        <v>0.69859125885889795</v>
      </c>
      <c r="E11" s="4">
        <f>'LCA kgkm2'!E11/100</f>
        <v>0.11131008584855501</v>
      </c>
      <c r="F11" s="4">
        <f>'LCA kgkm2'!F11/100</f>
        <v>1.30292275800692E-2</v>
      </c>
      <c r="G11" s="4">
        <f>'LCA kgkm2'!G11/100</f>
        <v>4.9850618087888904E-2</v>
      </c>
      <c r="H11" s="4">
        <f>'LCA kgkm2'!H11/100</f>
        <v>0.12232067962534901</v>
      </c>
      <c r="I11" s="4">
        <f>'LCA kgkm2'!I11/100</f>
        <v>4.2784705716363298</v>
      </c>
      <c r="J11" s="4">
        <f>'LCA kgkm2'!J11/100</f>
        <v>6.6011756663216403E-2</v>
      </c>
      <c r="K11" s="4">
        <f>'LCA kgkm2'!K11/100</f>
        <v>0.56551350216124596</v>
      </c>
      <c r="L11" s="4">
        <f>'LCA kgkm2'!L11/100</f>
        <v>9.1466001910157496E-2</v>
      </c>
    </row>
    <row r="12" spans="1:12" hidden="1" x14ac:dyDescent="0.25">
      <c r="A12">
        <v>1992</v>
      </c>
      <c r="B12" t="s">
        <v>49</v>
      </c>
      <c r="C12" s="4">
        <f>'LCA kgkm2'!C12/100</f>
        <v>33.435778318392401</v>
      </c>
      <c r="D12" s="4">
        <f>'LCA kgkm2'!D12/100</f>
        <v>0.57252641050421604</v>
      </c>
      <c r="E12" s="4">
        <f>'LCA kgkm2'!E12/100</f>
        <v>9.1225380744493004E-2</v>
      </c>
      <c r="F12" s="4">
        <f>'LCA kgkm2'!F12/100</f>
        <v>2.0861798913586801E-3</v>
      </c>
      <c r="G12" s="4">
        <f>'LCA kgkm2'!G12/100</f>
        <v>0.17046792548405398</v>
      </c>
      <c r="H12" s="4">
        <f>'LCA kgkm2'!H12/100</f>
        <v>8.0478662845336099E-2</v>
      </c>
      <c r="I12" s="4">
        <f>'LCA kgkm2'!I12/100</f>
        <v>6.3656880061318999</v>
      </c>
      <c r="J12" s="4">
        <f>'LCA kgkm2'!J12/100</f>
        <v>3.1936656667691299E-2</v>
      </c>
      <c r="K12" s="4">
        <f>'LCA kgkm2'!K12/100</f>
        <v>0.68517802062686106</v>
      </c>
      <c r="L12" s="4">
        <f>'LCA kgkm2'!L12/100</f>
        <v>0.279572792348452</v>
      </c>
    </row>
    <row r="13" spans="1:12" hidden="1" x14ac:dyDescent="0.25">
      <c r="A13">
        <v>1992</v>
      </c>
      <c r="B13" t="s">
        <v>50</v>
      </c>
      <c r="C13" s="4">
        <f>'LCA kgkm2'!C13/100</f>
        <v>35.369022689285501</v>
      </c>
      <c r="D13" s="4">
        <f>'LCA kgkm2'!D13/100</f>
        <v>0.198363143839696</v>
      </c>
      <c r="E13" s="4">
        <f>'LCA kgkm2'!E13/100</f>
        <v>3.16036195270024E-2</v>
      </c>
      <c r="F13" s="4">
        <f>'LCA kgkm2'!F13/100</f>
        <v>9.5034997726588695E-3</v>
      </c>
      <c r="G13" s="4">
        <f>'LCA kgkm2'!G13/100</f>
        <v>0.13761392096213299</v>
      </c>
      <c r="H13" s="4">
        <f>'LCA kgkm2'!H13/100</f>
        <v>0.10521893015183799</v>
      </c>
      <c r="I13" s="4">
        <f>'LCA kgkm2'!I13/100</f>
        <v>6.7337547149270298</v>
      </c>
      <c r="J13" s="4">
        <f>'LCA kgkm2'!J13/100</f>
        <v>1.4979236233954201E-2</v>
      </c>
      <c r="K13" s="4">
        <f>'LCA kgkm2'!K13/100</f>
        <v>0.70742009024434094</v>
      </c>
      <c r="L13" s="4">
        <f>'LCA kgkm2'!L13/100</f>
        <v>0.21821265809814702</v>
      </c>
    </row>
    <row r="14" spans="1:12" hidden="1" x14ac:dyDescent="0.25">
      <c r="A14">
        <v>1992</v>
      </c>
      <c r="B14" t="s">
        <v>51</v>
      </c>
      <c r="C14" s="4">
        <f>'LCA kgkm2'!C14/100</f>
        <v>20.5686013445765</v>
      </c>
      <c r="D14" s="4">
        <f>'LCA kgkm2'!D14/100</f>
        <v>0.79963399466333496</v>
      </c>
      <c r="E14" s="4">
        <f>'LCA kgkm2'!E14/100</f>
        <v>0.12741149848502301</v>
      </c>
      <c r="F14" s="4">
        <f>'LCA kgkm2'!F14/100</f>
        <v>1.24376065004301E-2</v>
      </c>
      <c r="G14" s="4">
        <f>'LCA kgkm2'!G14/100</f>
        <v>3.2151196366246401E-2</v>
      </c>
      <c r="H14" s="4">
        <f>'LCA kgkm2'!H14/100</f>
        <v>7.6320288201807002E-2</v>
      </c>
      <c r="I14" s="4">
        <f>'LCA kgkm2'!I14/100</f>
        <v>3.9159667088559003</v>
      </c>
      <c r="J14" s="4">
        <f>'LCA kgkm2'!J14/100</f>
        <v>1.5369033828007498E-2</v>
      </c>
      <c r="K14" s="4">
        <f>'LCA kgkm2'!K14/100</f>
        <v>0.63466558515036298</v>
      </c>
      <c r="L14" s="4">
        <f>'LCA kgkm2'!L14/100</f>
        <v>0.221355443671888</v>
      </c>
    </row>
    <row r="15" spans="1:12" hidden="1" x14ac:dyDescent="0.25">
      <c r="A15">
        <v>1992</v>
      </c>
      <c r="B15" t="s">
        <v>52</v>
      </c>
      <c r="C15" s="4">
        <f>'LCA kgkm2'!C15/100</f>
        <v>28.872448453785299</v>
      </c>
      <c r="D15" s="4">
        <f>'LCA kgkm2'!D15/100</f>
        <v>1.81553978385286</v>
      </c>
      <c r="E15" s="4">
        <f>'LCA kgkm2'!E15/100</f>
        <v>0.28928402118874103</v>
      </c>
      <c r="F15" s="4">
        <f>'LCA kgkm2'!F15/100</f>
        <v>5.6544531394925407E-2</v>
      </c>
      <c r="G15" s="4">
        <f>'LCA kgkm2'!G15/100</f>
        <v>0.15010325319995299</v>
      </c>
      <c r="H15" s="4">
        <f>'LCA kgkm2'!H15/100</f>
        <v>6.8667803571305905E-2</v>
      </c>
      <c r="I15" s="4">
        <f>'LCA kgkm2'!I15/100</f>
        <v>5.4968979518924899</v>
      </c>
      <c r="J15" s="4">
        <f>'LCA kgkm2'!J15/100</f>
        <v>0.12866157297799299</v>
      </c>
      <c r="K15" s="4">
        <f>'LCA kgkm2'!K15/100</f>
        <v>0.44100253356222802</v>
      </c>
      <c r="L15" s="4">
        <f>'LCA kgkm2'!L15/100</f>
        <v>0.25499424764168799</v>
      </c>
    </row>
    <row r="16" spans="1:12" x14ac:dyDescent="0.25">
      <c r="A16">
        <v>1997</v>
      </c>
      <c r="B16" t="s">
        <v>46</v>
      </c>
      <c r="C16" s="4">
        <f>'LCA kgkm2'!C16/100</f>
        <v>33.448668213457097</v>
      </c>
      <c r="D16" s="4">
        <f>'LCA kgkm2'!D16/100</f>
        <v>0.42142923433874702</v>
      </c>
      <c r="E16" s="4">
        <f>'LCA kgkm2'!E16/100</f>
        <v>6.3981438515081202E-2</v>
      </c>
      <c r="F16" s="4">
        <f>'LCA kgkm2'!F16/100</f>
        <v>2.43155452436195E-2</v>
      </c>
      <c r="G16" s="4">
        <f>'LCA kgkm2'!G16/100</f>
        <v>4.59501704593967E-2</v>
      </c>
      <c r="H16" s="4">
        <f>'LCA kgkm2'!H16/100</f>
        <v>4.9043060696055706E-2</v>
      </c>
      <c r="I16" s="4">
        <f>'LCA kgkm2'!I16/100</f>
        <v>5.9928863109048702</v>
      </c>
      <c r="J16" s="4">
        <f>'LCA kgkm2'!J16/100</f>
        <v>9.2959749265619201E-2</v>
      </c>
      <c r="K16" s="4">
        <f>'LCA kgkm2'!K16/100</f>
        <v>0.49289206801517499</v>
      </c>
      <c r="L16" s="4">
        <f>'LCA kgkm2'!L16/100</f>
        <v>0.13198960649652</v>
      </c>
    </row>
    <row r="17" spans="1:12" hidden="1" x14ac:dyDescent="0.25">
      <c r="A17">
        <v>1997</v>
      </c>
      <c r="B17" t="s">
        <v>47</v>
      </c>
      <c r="C17" s="4">
        <f>'LCA kgkm2'!C17/100</f>
        <v>19.046062745152099</v>
      </c>
      <c r="D17" s="4">
        <f>'LCA kgkm2'!D17/100</f>
        <v>0.32106739830280601</v>
      </c>
      <c r="E17" s="4">
        <f>'LCA kgkm2'!E17/100</f>
        <v>4.8744338666648304E-2</v>
      </c>
      <c r="F17" s="4">
        <f>'LCA kgkm2'!F17/100</f>
        <v>6.2869236124994E-3</v>
      </c>
      <c r="G17" s="4">
        <f>'LCA kgkm2'!G17/100</f>
        <v>8.50922176571558E-2</v>
      </c>
      <c r="H17" s="4">
        <f>'LCA kgkm2'!H17/100</f>
        <v>7.7484635296388507E-2</v>
      </c>
      <c r="I17" s="4">
        <f>'LCA kgkm2'!I17/100</f>
        <v>3.4124208102686402</v>
      </c>
      <c r="J17" s="4">
        <f>'LCA kgkm2'!J17/100</f>
        <v>7.5683730647955097E-2</v>
      </c>
      <c r="K17" s="4">
        <f>'LCA kgkm2'!K17/100</f>
        <v>0.429218851417006</v>
      </c>
      <c r="L17" s="4">
        <f>'LCA kgkm2'!L17/100</f>
        <v>0.13168621867740199</v>
      </c>
    </row>
    <row r="18" spans="1:12" hidden="1" x14ac:dyDescent="0.25">
      <c r="A18">
        <v>1997</v>
      </c>
      <c r="B18" t="s">
        <v>48</v>
      </c>
      <c r="C18" s="4">
        <f>'LCA kgkm2'!C18/100</f>
        <v>24.444757377440602</v>
      </c>
      <c r="D18" s="4">
        <f>'LCA kgkm2'!D18/100</f>
        <v>0.76496923127014593</v>
      </c>
      <c r="E18" s="4">
        <f>'LCA kgkm2'!E18/100</f>
        <v>0.11613431880094201</v>
      </c>
      <c r="F18" s="4">
        <f>'LCA kgkm2'!F18/100</f>
        <v>1.96822192556898E-2</v>
      </c>
      <c r="G18" s="4">
        <f>'LCA kgkm2'!G18/100</f>
        <v>0.103256661294349</v>
      </c>
      <c r="H18" s="4">
        <f>'LCA kgkm2'!H18/100</f>
        <v>6.8348052290560998E-2</v>
      </c>
      <c r="I18" s="4">
        <f>'LCA kgkm2'!I18/100</f>
        <v>4.3796872117127403</v>
      </c>
      <c r="J18" s="4">
        <f>'LCA kgkm2'!J18/100</f>
        <v>0.15284027540155601</v>
      </c>
      <c r="K18" s="4">
        <f>'LCA kgkm2'!K18/100</f>
        <v>0.45265372506517798</v>
      </c>
      <c r="L18" s="4">
        <f>'LCA kgkm2'!L18/100</f>
        <v>0.22318143679657901</v>
      </c>
    </row>
    <row r="19" spans="1:12" hidden="1" x14ac:dyDescent="0.25">
      <c r="A19">
        <v>1997</v>
      </c>
      <c r="B19" t="s">
        <v>49</v>
      </c>
      <c r="C19" s="4">
        <f>'LCA kgkm2'!C19/100</f>
        <v>39.0012130502883</v>
      </c>
      <c r="D19" s="4">
        <f>'LCA kgkm2'!D19/100</f>
        <v>0.67958143099943402</v>
      </c>
      <c r="E19" s="4">
        <f>'LCA kgkm2'!E19/100</f>
        <v>0.103175925617356</v>
      </c>
      <c r="F19" s="4">
        <f>'LCA kgkm2'!F19/100</f>
        <v>2.7860165961275702E-3</v>
      </c>
      <c r="G19" s="4">
        <f>'LCA kgkm2'!G19/100</f>
        <v>0.25570458553004299</v>
      </c>
      <c r="H19" s="4">
        <f>'LCA kgkm2'!H19/100</f>
        <v>5.5876796587462897E-2</v>
      </c>
      <c r="I19" s="4">
        <f>'LCA kgkm2'!I19/100</f>
        <v>6.9877161995534403</v>
      </c>
      <c r="J19" s="4">
        <f>'LCA kgkm2'!J19/100</f>
        <v>9.0967218160014393E-2</v>
      </c>
      <c r="K19" s="4">
        <f>'LCA kgkm2'!K19/100</f>
        <v>0.60424603890522</v>
      </c>
      <c r="L19" s="4">
        <f>'LCA kgkm2'!L19/100</f>
        <v>0.38226353377545202</v>
      </c>
    </row>
    <row r="20" spans="1:12" hidden="1" x14ac:dyDescent="0.25">
      <c r="A20">
        <v>1997</v>
      </c>
      <c r="B20" t="s">
        <v>50</v>
      </c>
      <c r="C20" s="4">
        <f>'LCA kgkm2'!C20/100</f>
        <v>34.035369157172802</v>
      </c>
      <c r="D20" s="4">
        <f>'LCA kgkm2'!D20/100</f>
        <v>0.228314537664982</v>
      </c>
      <c r="E20" s="4">
        <f>'LCA kgkm2'!E20/100</f>
        <v>3.4664719858087903E-2</v>
      </c>
      <c r="F20" s="4">
        <f>'LCA kgkm2'!F20/100</f>
        <v>1.14759242537767E-2</v>
      </c>
      <c r="G20" s="4">
        <f>'LCA kgkm2'!G20/100</f>
        <v>0.28488932399633699</v>
      </c>
      <c r="H20" s="4">
        <f>'LCA kgkm2'!H20/100</f>
        <v>3.9451915608409702E-2</v>
      </c>
      <c r="I20" s="4">
        <f>'LCA kgkm2'!I20/100</f>
        <v>6.0980064423994396</v>
      </c>
      <c r="J20" s="4">
        <f>'LCA kgkm2'!J20/100</f>
        <v>7.3015301871070401E-2</v>
      </c>
      <c r="K20" s="4">
        <f>'LCA kgkm2'!K20/100</f>
        <v>0.63436482084690504</v>
      </c>
      <c r="L20" s="4">
        <f>'LCA kgkm2'!L20/100</f>
        <v>0.40115365020204502</v>
      </c>
    </row>
    <row r="21" spans="1:12" hidden="1" x14ac:dyDescent="0.25">
      <c r="A21">
        <v>1997</v>
      </c>
      <c r="B21" t="s">
        <v>51</v>
      </c>
      <c r="C21" s="4">
        <f>'LCA kgkm2'!C21/100</f>
        <v>19.0652234659829</v>
      </c>
      <c r="D21" s="4">
        <f>'LCA kgkm2'!D21/100</f>
        <v>0.90876166368054501</v>
      </c>
      <c r="E21" s="4">
        <f>'LCA kgkm2'!E21/100</f>
        <v>0.137964287084066</v>
      </c>
      <c r="F21" s="4">
        <f>'LCA kgkm2'!F21/100</f>
        <v>7.7036452597377706E-3</v>
      </c>
      <c r="G21" s="4">
        <f>'LCA kgkm2'!G21/100</f>
        <v>0.1542703094608</v>
      </c>
      <c r="H21" s="4">
        <f>'LCA kgkm2'!H21/100</f>
        <v>4.0235559259441896E-2</v>
      </c>
      <c r="I21" s="4">
        <f>'LCA kgkm2'!I21/100</f>
        <v>3.4158543868588702</v>
      </c>
      <c r="J21" s="4">
        <f>'LCA kgkm2'!J21/100</f>
        <v>7.5235904628331005E-2</v>
      </c>
      <c r="K21" s="4">
        <f>'LCA kgkm2'!K21/100</f>
        <v>0.58546535764375907</v>
      </c>
      <c r="L21" s="4">
        <f>'LCA kgkm2'!L21/100</f>
        <v>0.25182369122956999</v>
      </c>
    </row>
    <row r="22" spans="1:12" hidden="1" x14ac:dyDescent="0.25">
      <c r="A22">
        <v>1997</v>
      </c>
      <c r="B22" t="s">
        <v>52</v>
      </c>
      <c r="C22" s="4">
        <f>'LCA kgkm2'!C22/100</f>
        <v>27.835608626648099</v>
      </c>
      <c r="D22" s="4">
        <f>'LCA kgkm2'!D22/100</f>
        <v>2.0869604050869501</v>
      </c>
      <c r="E22" s="4">
        <f>'LCA kgkm2'!E22/100</f>
        <v>0.31684175088801703</v>
      </c>
      <c r="F22" s="4">
        <f>'LCA kgkm2'!F22/100</f>
        <v>5.0450363795010604E-2</v>
      </c>
      <c r="G22" s="4">
        <f>'LCA kgkm2'!G22/100</f>
        <v>0.19478723385251701</v>
      </c>
      <c r="H22" s="4">
        <f>'LCA kgkm2'!H22/100</f>
        <v>6.3143127469099697E-2</v>
      </c>
      <c r="I22" s="4">
        <f>'LCA kgkm2'!I22/100</f>
        <v>4.9872139279555299</v>
      </c>
      <c r="J22" s="4">
        <f>'LCA kgkm2'!J22/100</f>
        <v>0.25155638202618702</v>
      </c>
      <c r="K22" s="4">
        <f>'LCA kgkm2'!K22/100</f>
        <v>0.28939108321526197</v>
      </c>
      <c r="L22" s="4">
        <f>'LCA kgkm2'!L22/100</f>
        <v>0.258795069083264</v>
      </c>
    </row>
    <row r="23" spans="1:12" x14ac:dyDescent="0.25">
      <c r="A23">
        <v>2002</v>
      </c>
      <c r="B23" t="s">
        <v>46</v>
      </c>
      <c r="C23" s="4">
        <f>'LCA kgkm2'!C23/100</f>
        <v>33.457795823665904</v>
      </c>
      <c r="D23" s="4">
        <f>'LCA kgkm2'!D23/100</f>
        <v>0.49122969837586999</v>
      </c>
      <c r="E23" s="4">
        <f>'LCA kgkm2'!E23/100</f>
        <v>6.3508120649652E-2</v>
      </c>
      <c r="F23" s="4">
        <f>'LCA kgkm2'!F23/100</f>
        <v>2.8821345707656598E-2</v>
      </c>
      <c r="G23" s="4">
        <f>'LCA kgkm2'!G23/100</f>
        <v>1.55959036194896E-2</v>
      </c>
      <c r="H23" s="4">
        <f>'LCA kgkm2'!H23/100</f>
        <v>9.0649663990719206E-2</v>
      </c>
      <c r="I23" s="4">
        <f>'LCA kgkm2'!I23/100</f>
        <v>5.1955220417633408</v>
      </c>
      <c r="J23" s="4">
        <f>'LCA kgkm2'!J23/100</f>
        <v>0.10890835541916599</v>
      </c>
      <c r="K23" s="4">
        <f>'LCA kgkm2'!K23/100</f>
        <v>0.45825136002231803</v>
      </c>
      <c r="L23" s="4">
        <f>'LCA kgkm2'!L23/100</f>
        <v>3.4012402932714597E-2</v>
      </c>
    </row>
    <row r="24" spans="1:12" hidden="1" x14ac:dyDescent="0.25">
      <c r="A24">
        <v>2002</v>
      </c>
      <c r="B24" t="s">
        <v>47</v>
      </c>
      <c r="C24" s="4">
        <f>'LCA kgkm2'!C24/100</f>
        <v>21.8405313553422</v>
      </c>
      <c r="D24" s="4">
        <f>'LCA kgkm2'!D24/100</f>
        <v>0.35970578300462597</v>
      </c>
      <c r="E24" s="4">
        <f>'LCA kgkm2'!E24/100</f>
        <v>4.6503932774036097E-2</v>
      </c>
      <c r="F24" s="4">
        <f>'LCA kgkm2'!F24/100</f>
        <v>7.5760186953254807E-3</v>
      </c>
      <c r="G24" s="4">
        <f>'LCA kgkm2'!G24/100</f>
        <v>4.4847632656156301E-2</v>
      </c>
      <c r="H24" s="4">
        <f>'LCA kgkm2'!H24/100</f>
        <v>6.7363509937061805E-2</v>
      </c>
      <c r="I24" s="4">
        <f>'LCA kgkm2'!I24/100</f>
        <v>3.3915264402363103</v>
      </c>
      <c r="J24" s="4">
        <f>'LCA kgkm2'!J24/100</f>
        <v>7.8011191914023503E-2</v>
      </c>
      <c r="K24" s="4">
        <f>'LCA kgkm2'!K24/100</f>
        <v>0.40016152097004204</v>
      </c>
      <c r="L24" s="4">
        <f>'LCA kgkm2'!L24/100</f>
        <v>4.5447423712455998E-2</v>
      </c>
    </row>
    <row r="25" spans="1:12" hidden="1" x14ac:dyDescent="0.25">
      <c r="A25">
        <v>2002</v>
      </c>
      <c r="B25" t="s">
        <v>48</v>
      </c>
      <c r="C25" s="4">
        <f>'LCA kgkm2'!C25/100</f>
        <v>22.565536851930201</v>
      </c>
      <c r="D25" s="4">
        <f>'LCA kgkm2'!D25/100</f>
        <v>0.82314763563746096</v>
      </c>
      <c r="E25" s="4">
        <f>'LCA kgkm2'!E25/100</f>
        <v>0.106420733891186</v>
      </c>
      <c r="F25" s="4">
        <f>'LCA kgkm2'!F25/100</f>
        <v>2.28784770835368E-2</v>
      </c>
      <c r="G25" s="4">
        <f>'LCA kgkm2'!G25/100</f>
        <v>6.614759770564041E-2</v>
      </c>
      <c r="H25" s="4">
        <f>'LCA kgkm2'!H25/100</f>
        <v>2.4475116237423902E-2</v>
      </c>
      <c r="I25" s="4">
        <f>'LCA kgkm2'!I25/100</f>
        <v>3.5041079238975903</v>
      </c>
      <c r="J25" s="4">
        <f>'LCA kgkm2'!J25/100</f>
        <v>0.165019767078284</v>
      </c>
      <c r="K25" s="4">
        <f>'LCA kgkm2'!K25/100</f>
        <v>0.45066154393088603</v>
      </c>
      <c r="L25" s="4">
        <f>'LCA kgkm2'!L25/100</f>
        <v>6.7629939873452102E-2</v>
      </c>
    </row>
    <row r="26" spans="1:12" hidden="1" x14ac:dyDescent="0.25">
      <c r="A26">
        <v>2002</v>
      </c>
      <c r="B26" t="s">
        <v>49</v>
      </c>
      <c r="C26" s="4">
        <f>'LCA kgkm2'!C26/100</f>
        <v>29.868204085713302</v>
      </c>
      <c r="D26" s="4">
        <f>'LCA kgkm2'!D26/100</f>
        <v>0.758309727730196</v>
      </c>
      <c r="E26" s="4">
        <f>'LCA kgkm2'!E26/100</f>
        <v>9.8037124670910109E-2</v>
      </c>
      <c r="F26" s="4">
        <f>'LCA kgkm2'!F26/100</f>
        <v>4.5922618055787004E-3</v>
      </c>
      <c r="G26" s="4">
        <f>'LCA kgkm2'!G26/100</f>
        <v>5.0897622688039504E-2</v>
      </c>
      <c r="H26" s="4">
        <f>'LCA kgkm2'!H26/100</f>
        <v>0.113261371213384</v>
      </c>
      <c r="I26" s="4">
        <f>'LCA kgkm2'!I26/100</f>
        <v>4.6381111074082702</v>
      </c>
      <c r="J26" s="4">
        <f>'LCA kgkm2'!J26/100</f>
        <v>9.3943701417768893E-2</v>
      </c>
      <c r="K26" s="4">
        <f>'LCA kgkm2'!K26/100</f>
        <v>0.59162655027187494</v>
      </c>
      <c r="L26" s="4">
        <f>'LCA kgkm2'!L26/100</f>
        <v>5.8549798393708101E-2</v>
      </c>
    </row>
    <row r="27" spans="1:12" hidden="1" x14ac:dyDescent="0.25">
      <c r="A27">
        <v>2002</v>
      </c>
      <c r="B27" t="s">
        <v>50</v>
      </c>
      <c r="C27" s="4">
        <f>'LCA kgkm2'!C27/100</f>
        <v>30.559297611957501</v>
      </c>
      <c r="D27" s="4">
        <f>'LCA kgkm2'!D27/100</f>
        <v>0.24974864395816901</v>
      </c>
      <c r="E27" s="4">
        <f>'LCA kgkm2'!E27/100</f>
        <v>3.2288844914923204E-2</v>
      </c>
      <c r="F27" s="4">
        <f>'LCA kgkm2'!F27/100</f>
        <v>1.05985795982146E-2</v>
      </c>
      <c r="G27" s="4">
        <f>'LCA kgkm2'!G27/100</f>
        <v>6.5787747337547095E-2</v>
      </c>
      <c r="H27" s="4">
        <f>'LCA kgkm2'!H27/100</f>
        <v>0.12425163512708699</v>
      </c>
      <c r="I27" s="4">
        <f>'LCA kgkm2'!I27/100</f>
        <v>4.7454291624240303</v>
      </c>
      <c r="J27" s="4">
        <f>'LCA kgkm2'!J27/100</f>
        <v>6.7197441714579503E-2</v>
      </c>
      <c r="K27" s="4">
        <f>'LCA kgkm2'!K27/100</f>
        <v>0.63476513675790103</v>
      </c>
      <c r="L27" s="4">
        <f>'LCA kgkm2'!L27/100</f>
        <v>6.6565227116994197E-2</v>
      </c>
    </row>
    <row r="28" spans="1:12" hidden="1" x14ac:dyDescent="0.25">
      <c r="A28">
        <v>2002</v>
      </c>
      <c r="B28" t="s">
        <v>51</v>
      </c>
      <c r="C28" s="4">
        <f>'LCA kgkm2'!C28/100</f>
        <v>17.731758633726198</v>
      </c>
      <c r="D28" s="4">
        <f>'LCA kgkm2'!D28/100</f>
        <v>1.0088652190826901</v>
      </c>
      <c r="E28" s="4">
        <f>'LCA kgkm2'!E28/100</f>
        <v>0.130435973722132</v>
      </c>
      <c r="F28" s="4">
        <f>'LCA kgkm2'!F28/100</f>
        <v>1.0141854463566601E-2</v>
      </c>
      <c r="G28" s="4">
        <f>'LCA kgkm2'!G28/100</f>
        <v>3.3257640986022803E-2</v>
      </c>
      <c r="H28" s="4">
        <f>'LCA kgkm2'!H28/100</f>
        <v>0.10339824750289001</v>
      </c>
      <c r="I28" s="4">
        <f>'LCA kgkm2'!I28/100</f>
        <v>2.7534888308102001</v>
      </c>
      <c r="J28" s="4">
        <f>'LCA kgkm2'!J28/100</f>
        <v>7.6612191158291904E-2</v>
      </c>
      <c r="K28" s="4">
        <f>'LCA kgkm2'!K28/100</f>
        <v>0.57164859385233702</v>
      </c>
      <c r="L28" s="4">
        <f>'LCA kgkm2'!L28/100</f>
        <v>4.1122488814372797E-2</v>
      </c>
    </row>
    <row r="29" spans="1:12" hidden="1" x14ac:dyDescent="0.25">
      <c r="A29">
        <v>2002</v>
      </c>
      <c r="B29" t="s">
        <v>52</v>
      </c>
      <c r="C29" s="4">
        <f>'LCA kgkm2'!C29/100</f>
        <v>27.770043078276</v>
      </c>
      <c r="D29" s="4">
        <f>'LCA kgkm2'!D29/100</f>
        <v>2.2977416540134299</v>
      </c>
      <c r="E29" s="4">
        <f>'LCA kgkm2'!E29/100</f>
        <v>0.29706834124590303</v>
      </c>
      <c r="F29" s="4">
        <f>'LCA kgkm2'!F29/100</f>
        <v>8.2343403252512909E-2</v>
      </c>
      <c r="G29" s="4">
        <f>'LCA kgkm2'!G29/100</f>
        <v>3.9384517859964698E-2</v>
      </c>
      <c r="H29" s="4">
        <f>'LCA kgkm2'!H29/100</f>
        <v>9.7973332554672291E-2</v>
      </c>
      <c r="I29" s="4">
        <f>'LCA kgkm2'!I29/100</f>
        <v>4.31229345443802</v>
      </c>
      <c r="J29" s="4">
        <f>'LCA kgkm2'!J29/100</f>
        <v>0.28348091630061201</v>
      </c>
      <c r="K29" s="4">
        <f>'LCA kgkm2'!K29/100</f>
        <v>0.27878752364662801</v>
      </c>
      <c r="L29" s="4">
        <f>'LCA kgkm2'!L29/100</f>
        <v>5.2154944300544799E-2</v>
      </c>
    </row>
    <row r="30" spans="1:12" x14ac:dyDescent="0.25">
      <c r="A30">
        <v>2007</v>
      </c>
      <c r="B30" t="s">
        <v>46</v>
      </c>
      <c r="C30" s="4">
        <f>'LCA kgkm2'!C30/100</f>
        <v>36.822881670533604</v>
      </c>
      <c r="D30" s="4">
        <f>'LCA kgkm2'!D30/100</f>
        <v>0.61922041763341096</v>
      </c>
      <c r="E30" s="4">
        <f>'LCA kgkm2'!E30/100</f>
        <v>6.3879350348027802E-2</v>
      </c>
      <c r="F30" s="4">
        <f>'LCA kgkm2'!F30/100</f>
        <v>3.9972157772621801E-2</v>
      </c>
      <c r="G30" s="4">
        <f>'LCA kgkm2'!G30/100</f>
        <v>5.1583850255220394E-2</v>
      </c>
      <c r="H30" s="4">
        <f>'LCA kgkm2'!H30/100</f>
        <v>0.15451681415313201</v>
      </c>
      <c r="I30" s="4">
        <f>'LCA kgkm2'!I30/100</f>
        <v>4.9315220417633405</v>
      </c>
      <c r="J30" s="4">
        <f>'LCA kgkm2'!J30/100</f>
        <v>0.110236295159715</v>
      </c>
      <c r="K30" s="4">
        <f>'LCA kgkm2'!K30/100</f>
        <v>0.4575321523225</v>
      </c>
      <c r="L30" s="4">
        <f>'LCA kgkm2'!L30/100</f>
        <v>8.8578347703016203E-2</v>
      </c>
    </row>
    <row r="31" spans="1:12" hidden="1" x14ac:dyDescent="0.25">
      <c r="A31">
        <v>2007</v>
      </c>
      <c r="B31" t="s">
        <v>47</v>
      </c>
      <c r="C31" s="4">
        <f>'LCA kgkm2'!C31/100</f>
        <v>20.555310451321102</v>
      </c>
      <c r="D31" s="4">
        <f>'LCA kgkm2'!D31/100</f>
        <v>0.46063434507765599</v>
      </c>
      <c r="E31" s="4">
        <f>'LCA kgkm2'!E31/100</f>
        <v>4.75172855931561E-2</v>
      </c>
      <c r="F31" s="4">
        <f>'LCA kgkm2'!F31/100</f>
        <v>8.62383929740871E-3</v>
      </c>
      <c r="G31" s="4">
        <f>'LCA kgkm2'!G31/100</f>
        <v>8.3535550622832813E-2</v>
      </c>
      <c r="H31" s="4">
        <f>'LCA kgkm2'!H31/100</f>
        <v>5.7420927031703498E-2</v>
      </c>
      <c r="I31" s="4">
        <f>'LCA kgkm2'!I31/100</f>
        <v>2.7528797832665801</v>
      </c>
      <c r="J31" s="4">
        <f>'LCA kgkm2'!J31/100</f>
        <v>7.8792067525693496E-2</v>
      </c>
      <c r="K31" s="4">
        <f>'LCA kgkm2'!K31/100</f>
        <v>0.399325277649965</v>
      </c>
      <c r="L31" s="4">
        <f>'LCA kgkm2'!L31/100</f>
        <v>0.14830740526529898</v>
      </c>
    </row>
    <row r="32" spans="1:12" hidden="1" x14ac:dyDescent="0.25">
      <c r="A32">
        <v>2007</v>
      </c>
      <c r="B32" t="s">
        <v>48</v>
      </c>
      <c r="C32" s="4">
        <f>'LCA kgkm2'!C32/100</f>
        <v>25.311431641324496</v>
      </c>
      <c r="D32" s="4">
        <f>'LCA kgkm2'!D32/100</f>
        <v>0.99937051628517803</v>
      </c>
      <c r="E32" s="4">
        <f>'LCA kgkm2'!E32/100</f>
        <v>0.103094238053376</v>
      </c>
      <c r="F32" s="4">
        <f>'LCA kgkm2'!F32/100</f>
        <v>2.0365968807996602E-2</v>
      </c>
      <c r="G32" s="4">
        <f>'LCA kgkm2'!G32/100</f>
        <v>0.12485493569498299</v>
      </c>
      <c r="H32" s="4">
        <f>'LCA kgkm2'!H32/100</f>
        <v>0.10359485494741599</v>
      </c>
      <c r="I32" s="4">
        <f>'LCA kgkm2'!I32/100</f>
        <v>3.38984577648987</v>
      </c>
      <c r="J32" s="4">
        <f>'LCA kgkm2'!J32/100</f>
        <v>0.16641252871544701</v>
      </c>
      <c r="K32" s="4">
        <f>'LCA kgkm2'!K32/100</f>
        <v>0.45030746408873701</v>
      </c>
      <c r="L32" s="4">
        <f>'LCA kgkm2'!L32/100</f>
        <v>0.211364424619325</v>
      </c>
    </row>
    <row r="33" spans="1:12" hidden="1" x14ac:dyDescent="0.25">
      <c r="A33">
        <v>2007</v>
      </c>
      <c r="B33" t="s">
        <v>49</v>
      </c>
      <c r="C33" s="4">
        <f>'LCA kgkm2'!C33/100</f>
        <v>36.623754457293302</v>
      </c>
      <c r="D33" s="4">
        <f>'LCA kgkm2'!D33/100</f>
        <v>0.95983603825774</v>
      </c>
      <c r="E33" s="4">
        <f>'LCA kgkm2'!E33/100</f>
        <v>9.9016896057586609E-2</v>
      </c>
      <c r="F33" s="4">
        <f>'LCA kgkm2'!F33/100</f>
        <v>3.8590995434398599E-3</v>
      </c>
      <c r="G33" s="4">
        <f>'LCA kgkm2'!G33/100</f>
        <v>0.17503981051088099</v>
      </c>
      <c r="H33" s="4">
        <f>'LCA kgkm2'!H33/100</f>
        <v>0.16044754030726199</v>
      </c>
      <c r="I33" s="4">
        <f>'LCA kgkm2'!I33/100</f>
        <v>4.9048555337088002</v>
      </c>
      <c r="J33" s="4">
        <f>'LCA kgkm2'!J33/100</f>
        <v>9.501376551592941E-2</v>
      </c>
      <c r="K33" s="4">
        <f>'LCA kgkm2'!K33/100</f>
        <v>0.59097922754582799</v>
      </c>
      <c r="L33" s="4">
        <f>'LCA kgkm2'!L33/100</f>
        <v>0.214001981137735</v>
      </c>
    </row>
    <row r="34" spans="1:12" hidden="1" x14ac:dyDescent="0.25">
      <c r="A34">
        <v>2007</v>
      </c>
      <c r="B34" t="s">
        <v>50</v>
      </c>
      <c r="C34" s="4">
        <f>'LCA kgkm2'!C34/100</f>
        <v>33.964951041606604</v>
      </c>
      <c r="D34" s="4">
        <f>'LCA kgkm2'!D34/100</f>
        <v>0.309894782681088</v>
      </c>
      <c r="E34" s="4">
        <f>'LCA kgkm2'!E34/100</f>
        <v>3.1968646135520903E-2</v>
      </c>
      <c r="F34" s="4">
        <f>'LCA kgkm2'!F34/100</f>
        <v>1.0848334646148301E-2</v>
      </c>
      <c r="G34" s="4">
        <f>'LCA kgkm2'!G34/100</f>
        <v>0.26500398282453697</v>
      </c>
      <c r="H34" s="4">
        <f>'LCA kgkm2'!H34/100</f>
        <v>5.3153700921532099E-2</v>
      </c>
      <c r="I34" s="4">
        <f>'LCA kgkm2'!I34/100</f>
        <v>4.5487694760907598</v>
      </c>
      <c r="J34" s="4">
        <f>'LCA kgkm2'!J34/100</f>
        <v>6.7485154492328392E-2</v>
      </c>
      <c r="K34" s="4">
        <f>'LCA kgkm2'!K34/100</f>
        <v>0.63523679704929303</v>
      </c>
      <c r="L34" s="4">
        <f>'LCA kgkm2'!L34/100</f>
        <v>0.30455178760574603</v>
      </c>
    </row>
    <row r="35" spans="1:12" hidden="1" x14ac:dyDescent="0.25">
      <c r="A35">
        <v>2007</v>
      </c>
      <c r="B35" t="s">
        <v>51</v>
      </c>
      <c r="C35" s="4">
        <f>'LCA kgkm2'!C35/100</f>
        <v>20.581154012634901</v>
      </c>
      <c r="D35" s="4">
        <f>'LCA kgkm2'!D35/100</f>
        <v>1.2583131975607</v>
      </c>
      <c r="E35" s="4">
        <f>'LCA kgkm2'!E35/100</f>
        <v>0.12981135383620701</v>
      </c>
      <c r="F35" s="4">
        <f>'LCA kgkm2'!F35/100</f>
        <v>8.3227860238560998E-3</v>
      </c>
      <c r="G35" s="4">
        <f>'LCA kgkm2'!G35/100</f>
        <v>9.1451306387012307E-2</v>
      </c>
      <c r="H35" s="4">
        <f>'LCA kgkm2'!H35/100</f>
        <v>0.10462221027773699</v>
      </c>
      <c r="I35" s="4">
        <f>'LCA kgkm2'!I35/100</f>
        <v>2.7563379741495</v>
      </c>
      <c r="J35" s="4">
        <f>'LCA kgkm2'!J35/100</f>
        <v>7.7642688054506803E-2</v>
      </c>
      <c r="K35" s="4">
        <f>'LCA kgkm2'!K35/100</f>
        <v>0.57034091340920101</v>
      </c>
      <c r="L35" s="4">
        <f>'LCA kgkm2'!L35/100</f>
        <v>0.128582612226112</v>
      </c>
    </row>
    <row r="36" spans="1:12" hidden="1" x14ac:dyDescent="0.25">
      <c r="A36">
        <v>2007</v>
      </c>
      <c r="B36" t="s">
        <v>52</v>
      </c>
      <c r="C36" s="4">
        <f>'LCA kgkm2'!C36/100</f>
        <v>30.829699963586098</v>
      </c>
      <c r="D36" s="4">
        <f>'LCA kgkm2'!D36/100</f>
        <v>2.8626922891946998</v>
      </c>
      <c r="E36" s="4">
        <f>'LCA kgkm2'!E36/100</f>
        <v>0.29532322448110299</v>
      </c>
      <c r="F36" s="4">
        <f>'LCA kgkm2'!F36/100</f>
        <v>8.7063463163608093E-2</v>
      </c>
      <c r="G36" s="4">
        <f>'LCA kgkm2'!G36/100</f>
        <v>4.5076018605418093E-2</v>
      </c>
      <c r="H36" s="4">
        <f>'LCA kgkm2'!H36/100</f>
        <v>0.15629522786140701</v>
      </c>
      <c r="I36" s="4">
        <f>'LCA kgkm2'!I36/100</f>
        <v>4.1288844306728301</v>
      </c>
      <c r="J36" s="4">
        <f>'LCA kgkm2'!J36/100</f>
        <v>0.29169794673745597</v>
      </c>
      <c r="K36" s="4">
        <f>'LCA kgkm2'!K36/100</f>
        <v>0.27388074470707996</v>
      </c>
      <c r="L36" s="4">
        <f>'LCA kgkm2'!L36/100</f>
        <v>9.7458956571326499E-2</v>
      </c>
    </row>
    <row r="37" spans="1:12" x14ac:dyDescent="0.25">
      <c r="A37">
        <v>2012</v>
      </c>
      <c r="B37" t="s">
        <v>46</v>
      </c>
      <c r="C37" s="4">
        <f>'LCA kgkm2'!C37/100</f>
        <v>28.124422273781903</v>
      </c>
      <c r="D37" s="4">
        <f>'LCA kgkm2'!D37/100</f>
        <v>0.37369837587006999</v>
      </c>
      <c r="E37" s="4">
        <f>'LCA kgkm2'!E37/100</f>
        <v>1.84965197215777E-2</v>
      </c>
      <c r="F37" s="4">
        <f>'LCA kgkm2'!F37/100</f>
        <v>5.2863109048723898E-2</v>
      </c>
      <c r="G37" s="4">
        <f>'LCA kgkm2'!G37/100</f>
        <v>5.1583850255220394E-2</v>
      </c>
      <c r="H37" s="4">
        <f>'LCA kgkm2'!H37/100</f>
        <v>0.15451681415313201</v>
      </c>
      <c r="I37" s="4">
        <f>'LCA kgkm2'!I37/100</f>
        <v>3.4669419953596297</v>
      </c>
      <c r="J37" s="4">
        <f>'LCA kgkm2'!J37/100</f>
        <v>0.111042544287906</v>
      </c>
      <c r="K37" s="4">
        <f>'LCA kgkm2'!K37/100</f>
        <v>0.45656855907378996</v>
      </c>
      <c r="L37" s="4">
        <f>'LCA kgkm2'!L37/100</f>
        <v>8.8578347703016203E-2</v>
      </c>
    </row>
    <row r="38" spans="1:12" hidden="1" x14ac:dyDescent="0.25">
      <c r="A38">
        <v>2012</v>
      </c>
      <c r="B38" t="s">
        <v>47</v>
      </c>
      <c r="C38" s="4">
        <f>'LCA kgkm2'!C38/100</f>
        <v>15.3252311064848</v>
      </c>
      <c r="D38" s="4">
        <f>'LCA kgkm2'!D38/100</f>
        <v>0.27017226997924998</v>
      </c>
      <c r="E38" s="4">
        <f>'LCA kgkm2'!E38/100</f>
        <v>1.33734997897465E-2</v>
      </c>
      <c r="F38" s="4">
        <f>'LCA kgkm2'!F38/100</f>
        <v>1.19327464618821E-2</v>
      </c>
      <c r="G38" s="4">
        <f>'LCA kgkm2'!G38/100</f>
        <v>8.3535550622832813E-2</v>
      </c>
      <c r="H38" s="4">
        <f>'LCA kgkm2'!H38/100</f>
        <v>5.7420927031703498E-2</v>
      </c>
      <c r="I38" s="4">
        <f>'LCA kgkm2'!I38/100</f>
        <v>1.8891653971033302</v>
      </c>
      <c r="J38" s="4">
        <f>'LCA kgkm2'!J38/100</f>
        <v>7.9021175284618703E-2</v>
      </c>
      <c r="K38" s="4">
        <f>'LCA kgkm2'!K38/100</f>
        <v>0.39800027111084801</v>
      </c>
      <c r="L38" s="4">
        <f>'LCA kgkm2'!L38/100</f>
        <v>0.14830740526529898</v>
      </c>
    </row>
    <row r="39" spans="1:12" hidden="1" x14ac:dyDescent="0.25">
      <c r="A39">
        <v>2012</v>
      </c>
      <c r="B39" t="s">
        <v>48</v>
      </c>
      <c r="C39" s="4">
        <f>'LCA kgkm2'!C39/100</f>
        <v>21.965915627475901</v>
      </c>
      <c r="D39" s="4">
        <f>'LCA kgkm2'!D39/100</f>
        <v>0.58482293057228807</v>
      </c>
      <c r="E39" s="4">
        <f>'LCA kgkm2'!E39/100</f>
        <v>2.8945397714322901E-2</v>
      </c>
      <c r="F39" s="4">
        <f>'LCA kgkm2'!F39/100</f>
        <v>2.3415708874635101E-2</v>
      </c>
      <c r="G39" s="4">
        <f>'LCA kgkm2'!G39/100</f>
        <v>0.12485493569498299</v>
      </c>
      <c r="H39" s="4">
        <f>'LCA kgkm2'!H39/100</f>
        <v>0.10359485494741599</v>
      </c>
      <c r="I39" s="4">
        <f>'LCA kgkm2'!I39/100</f>
        <v>2.7077730385612999</v>
      </c>
      <c r="J39" s="4">
        <f>'LCA kgkm2'!J39/100</f>
        <v>0.16856413485302099</v>
      </c>
      <c r="K39" s="4">
        <f>'LCA kgkm2'!K39/100</f>
        <v>0.44844640330550706</v>
      </c>
      <c r="L39" s="4">
        <f>'LCA kgkm2'!L39/100</f>
        <v>0.211364424619325</v>
      </c>
    </row>
    <row r="40" spans="1:12" hidden="1" x14ac:dyDescent="0.25">
      <c r="A40">
        <v>2012</v>
      </c>
      <c r="B40" t="s">
        <v>49</v>
      </c>
      <c r="C40" s="4">
        <f>'LCA kgkm2'!C40/100</f>
        <v>27.575425733995399</v>
      </c>
      <c r="D40" s="4">
        <f>'LCA kgkm2'!D40/100</f>
        <v>0.57273302895990907</v>
      </c>
      <c r="E40" s="4">
        <f>'LCA kgkm2'!E40/100</f>
        <v>2.8346719098876899E-2</v>
      </c>
      <c r="F40" s="4">
        <f>'LCA kgkm2'!F40/100</f>
        <v>3.9324157696537495E-3</v>
      </c>
      <c r="G40" s="4">
        <f>'LCA kgkm2'!G40/100</f>
        <v>0.17503981051088099</v>
      </c>
      <c r="H40" s="4">
        <f>'LCA kgkm2'!H40/100</f>
        <v>0.16044754030726199</v>
      </c>
      <c r="I40" s="4">
        <f>'LCA kgkm2'!I40/100</f>
        <v>3.3992668377378603</v>
      </c>
      <c r="J40" s="4">
        <f>'LCA kgkm2'!J40/100</f>
        <v>9.5589750635433096E-2</v>
      </c>
      <c r="K40" s="4">
        <f>'LCA kgkm2'!K40/100</f>
        <v>0.589774414635306</v>
      </c>
      <c r="L40" s="4">
        <f>'LCA kgkm2'!L40/100</f>
        <v>0.214001981137735</v>
      </c>
    </row>
    <row r="41" spans="1:12" hidden="1" x14ac:dyDescent="0.25">
      <c r="A41">
        <v>2012</v>
      </c>
      <c r="B41" t="s">
        <v>50</v>
      </c>
      <c r="C41" s="4">
        <f>'LCA kgkm2'!C41/100</f>
        <v>29.2835808469898</v>
      </c>
      <c r="D41" s="4">
        <f>'LCA kgkm2'!D41/100</f>
        <v>0.18006698558465101</v>
      </c>
      <c r="E41" s="4">
        <f>'LCA kgkm2'!E41/100</f>
        <v>8.91433401855872E-3</v>
      </c>
      <c r="F41" s="4">
        <f>'LCA kgkm2'!F41/100</f>
        <v>2.36883057001787E-2</v>
      </c>
      <c r="G41" s="4">
        <f>'LCA kgkm2'!G41/100</f>
        <v>0.26500398282453697</v>
      </c>
      <c r="H41" s="4">
        <f>'LCA kgkm2'!H41/100</f>
        <v>5.3153700921532099E-2</v>
      </c>
      <c r="I41" s="4">
        <f>'LCA kgkm2'!I41/100</f>
        <v>3.6098313833227702</v>
      </c>
      <c r="J41" s="4">
        <f>'LCA kgkm2'!J41/100</f>
        <v>6.7834183107958301E-2</v>
      </c>
      <c r="K41" s="4">
        <f>'LCA kgkm2'!K41/100</f>
        <v>0.63480286958121301</v>
      </c>
      <c r="L41" s="4">
        <f>'LCA kgkm2'!L41/100</f>
        <v>0.30455178760574603</v>
      </c>
    </row>
    <row r="42" spans="1:12" hidden="1" x14ac:dyDescent="0.25">
      <c r="A42">
        <v>2012</v>
      </c>
      <c r="B42" t="s">
        <v>51</v>
      </c>
      <c r="C42" s="4">
        <f>'LCA kgkm2'!C42/100</f>
        <v>17.368722981080602</v>
      </c>
      <c r="D42" s="4">
        <f>'LCA kgkm2'!D42/100</f>
        <v>0.73599947400430699</v>
      </c>
      <c r="E42" s="4">
        <f>'LCA kgkm2'!E42/100</f>
        <v>3.6425201768660501E-2</v>
      </c>
      <c r="F42" s="4">
        <f>'LCA kgkm2'!F42/100</f>
        <v>8.6679706976565789E-3</v>
      </c>
      <c r="G42" s="4">
        <f>'LCA kgkm2'!G42/100</f>
        <v>9.1451306387012307E-2</v>
      </c>
      <c r="H42" s="4">
        <f>'LCA kgkm2'!H42/100</f>
        <v>0.10462221027773699</v>
      </c>
      <c r="I42" s="4">
        <f>'LCA kgkm2'!I42/100</f>
        <v>2.1410709491482702</v>
      </c>
      <c r="J42" s="4">
        <f>'LCA kgkm2'!J42/100</f>
        <v>7.8049521970149097E-2</v>
      </c>
      <c r="K42" s="4">
        <f>'LCA kgkm2'!K42/100</f>
        <v>0.56990501992815601</v>
      </c>
      <c r="L42" s="4">
        <f>'LCA kgkm2'!L42/100</f>
        <v>0.128582612226112</v>
      </c>
    </row>
    <row r="43" spans="1:12" hidden="1" x14ac:dyDescent="0.25">
      <c r="A43">
        <v>2012</v>
      </c>
      <c r="B43" t="s">
        <v>52</v>
      </c>
      <c r="C43" s="4">
        <f>'LCA kgkm2'!C43/100</f>
        <v>25.392335227311801</v>
      </c>
      <c r="D43" s="4">
        <f>'LCA kgkm2'!D43/100</f>
        <v>1.7989474335103599</v>
      </c>
      <c r="E43" s="4">
        <f>'LCA kgkm2'!E43/100</f>
        <v>8.9035307697064192E-2</v>
      </c>
      <c r="F43" s="4">
        <f>'LCA kgkm2'!F43/100</f>
        <v>0.10858886010896701</v>
      </c>
      <c r="G43" s="4">
        <f>'LCA kgkm2'!G43/100</f>
        <v>4.5076018605418093E-2</v>
      </c>
      <c r="H43" s="4">
        <f>'LCA kgkm2'!H43/100</f>
        <v>0.15629522786140701</v>
      </c>
      <c r="I43" s="4">
        <f>'LCA kgkm2'!I43/100</f>
        <v>3.1301554802849898</v>
      </c>
      <c r="J43" s="4">
        <f>'LCA kgkm2'!J43/100</f>
        <v>0.29674624611509798</v>
      </c>
      <c r="K43" s="4">
        <f>'LCA kgkm2'!K43/100</f>
        <v>0.26921278150681699</v>
      </c>
      <c r="L43" s="4">
        <f>'LCA kgkm2'!L43/100</f>
        <v>9.7458956571326499E-2</v>
      </c>
    </row>
    <row r="44" spans="1:12" x14ac:dyDescent="0.25">
      <c r="A44">
        <v>2017</v>
      </c>
      <c r="B44" t="s">
        <v>46</v>
      </c>
      <c r="C44" s="4">
        <f>'LCA kgkm2'!C44/100</f>
        <v>32.880566125290002</v>
      </c>
      <c r="D44" s="4">
        <f>'LCA kgkm2'!D44/100</f>
        <v>0.49326218097447799</v>
      </c>
      <c r="E44" s="4">
        <f>'LCA kgkm2'!E44/100</f>
        <v>6.3921113689095102E-2</v>
      </c>
      <c r="F44" s="4">
        <f>'LCA kgkm2'!F44/100</f>
        <v>5.5614849187935002E-2</v>
      </c>
      <c r="G44" s="4">
        <f>'LCA kgkm2'!G44/100</f>
        <v>6.2320185614849199E-2</v>
      </c>
      <c r="H44" s="4">
        <f>'LCA kgkm2'!H44/100</f>
        <v>8.7127610208816708E-2</v>
      </c>
      <c r="I44" s="4">
        <f>'LCA kgkm2'!I44/100</f>
        <v>5.1550162412992995</v>
      </c>
      <c r="J44" s="4">
        <f>'LCA kgkm2'!J44/100</f>
        <v>0.111876691309806</v>
      </c>
      <c r="K44" s="4">
        <f>'LCA kgkm2'!K44/100</f>
        <v>0.45545431719905205</v>
      </c>
      <c r="L44" s="4">
        <f>'LCA kgkm2'!L44/100</f>
        <v>0.13793967517401401</v>
      </c>
    </row>
    <row r="45" spans="1:12" hidden="1" x14ac:dyDescent="0.25">
      <c r="A45">
        <v>2017</v>
      </c>
      <c r="B45" t="s">
        <v>47</v>
      </c>
      <c r="C45" s="4">
        <f>'LCA kgkm2'!C45/100</f>
        <v>21.6403907267877</v>
      </c>
      <c r="D45" s="4">
        <f>'LCA kgkm2'!D45/100</f>
        <v>0.35465969957880394</v>
      </c>
      <c r="E45" s="4">
        <f>'LCA kgkm2'!E45/100</f>
        <v>4.5966235359809204E-2</v>
      </c>
      <c r="F45" s="4">
        <f>'LCA kgkm2'!F45/100</f>
        <v>1.6372196907550499E-2</v>
      </c>
      <c r="G45" s="4">
        <f>'LCA kgkm2'!G45/100</f>
        <v>9.9818699461613203E-2</v>
      </c>
      <c r="H45" s="4">
        <f>'LCA kgkm2'!H45/100</f>
        <v>5.3025237310685702E-2</v>
      </c>
      <c r="I45" s="4">
        <f>'LCA kgkm2'!I45/100</f>
        <v>3.5798652999041796</v>
      </c>
      <c r="J45" s="4">
        <f>'LCA kgkm2'!J45/100</f>
        <v>7.9311378445923897E-2</v>
      </c>
      <c r="K45" s="4">
        <f>'LCA kgkm2'!K45/100</f>
        <v>0.39728240013288302</v>
      </c>
      <c r="L45" s="4">
        <f>'LCA kgkm2'!L45/100</f>
        <v>8.6782983944906689E-2</v>
      </c>
    </row>
    <row r="46" spans="1:12" hidden="1" x14ac:dyDescent="0.25">
      <c r="A46">
        <v>2017</v>
      </c>
      <c r="B46" t="s">
        <v>48</v>
      </c>
      <c r="C46" s="4">
        <f>'LCA kgkm2'!C46/100</f>
        <v>30.246138985663002</v>
      </c>
      <c r="D46" s="4">
        <f>'LCA kgkm2'!D46/100</f>
        <v>0.75965660578039707</v>
      </c>
      <c r="E46" s="4">
        <f>'LCA kgkm2'!E46/100</f>
        <v>9.85304811209151E-2</v>
      </c>
      <c r="F46" s="4">
        <f>'LCA kgkm2'!F46/100</f>
        <v>3.4182051031593601E-2</v>
      </c>
      <c r="G46" s="4">
        <f>'LCA kgkm2'!G46/100</f>
        <v>0.180385070382791</v>
      </c>
      <c r="H46" s="4">
        <f>'LCA kgkm2'!H46/100</f>
        <v>4.0867602209704895E-2</v>
      </c>
      <c r="I46" s="4">
        <f>'LCA kgkm2'!I46/100</f>
        <v>4.4794441007608103</v>
      </c>
      <c r="J46" s="4">
        <f>'LCA kgkm2'!J46/100</f>
        <v>0.16894105855595398</v>
      </c>
      <c r="K46" s="4">
        <f>'LCA kgkm2'!K46/100</f>
        <v>0.44733704831619298</v>
      </c>
      <c r="L46" s="4">
        <f>'LCA kgkm2'!L46/100</f>
        <v>0.119373989298777</v>
      </c>
    </row>
    <row r="47" spans="1:12" hidden="1" x14ac:dyDescent="0.25">
      <c r="A47">
        <v>2017</v>
      </c>
      <c r="B47" t="s">
        <v>49</v>
      </c>
      <c r="C47" s="4">
        <f>'LCA kgkm2'!C47/100</f>
        <v>38.4040857133336</v>
      </c>
      <c r="D47" s="4">
        <f>'LCA kgkm2'!D47/100</f>
        <v>0.74558602992635103</v>
      </c>
      <c r="E47" s="4">
        <f>'LCA kgkm2'!E47/100</f>
        <v>9.6637451261372298E-2</v>
      </c>
      <c r="F47" s="4">
        <f>'LCA kgkm2'!F47/100</f>
        <v>2.6527143666477799E-3</v>
      </c>
      <c r="G47" s="4">
        <f>'LCA kgkm2'!G47/100</f>
        <v>0.19720731829239799</v>
      </c>
      <c r="H47" s="4">
        <f>'LCA kgkm2'!H47/100</f>
        <v>0.10202952644383</v>
      </c>
      <c r="I47" s="4">
        <f>'LCA kgkm2'!I47/100</f>
        <v>5.9589029226513794</v>
      </c>
      <c r="J47" s="4">
        <f>'LCA kgkm2'!J47/100</f>
        <v>9.5914733065244798E-2</v>
      </c>
      <c r="K47" s="4">
        <f>'LCA kgkm2'!K47/100</f>
        <v>0.58866207639993395</v>
      </c>
      <c r="L47" s="4">
        <f>'LCA kgkm2'!L47/100</f>
        <v>0.12906988369380501</v>
      </c>
    </row>
    <row r="48" spans="1:12" hidden="1" x14ac:dyDescent="0.25">
      <c r="A48">
        <v>2017</v>
      </c>
      <c r="B48" t="s">
        <v>50</v>
      </c>
      <c r="C48" s="4">
        <f>'LCA kgkm2'!C48/100</f>
        <v>42.186618252611197</v>
      </c>
      <c r="D48" s="4">
        <f>'LCA kgkm2'!D48/100</f>
        <v>0.232336234334275</v>
      </c>
      <c r="E48" s="4">
        <f>'LCA kgkm2'!E48/100</f>
        <v>3.0124301166163998E-2</v>
      </c>
      <c r="F48" s="4">
        <f>'LCA kgkm2'!F48/100</f>
        <v>2.6147432325987999E-2</v>
      </c>
      <c r="G48" s="4">
        <f>'LCA kgkm2'!G48/100</f>
        <v>0.16744474970061402</v>
      </c>
      <c r="H48" s="4">
        <f>'LCA kgkm2'!H48/100</f>
        <v>0.102969523480176</v>
      </c>
      <c r="I48" s="4">
        <f>'LCA kgkm2'!I48/100</f>
        <v>7.2044277087215702</v>
      </c>
      <c r="J48" s="4">
        <f>'LCA kgkm2'!J48/100</f>
        <v>6.7985114401203695E-2</v>
      </c>
      <c r="K48" s="4">
        <f>'LCA kgkm2'!K48/100</f>
        <v>0.63447742398015305</v>
      </c>
      <c r="L48" s="4">
        <f>'LCA kgkm2'!L48/100</f>
        <v>0.18837294192234499</v>
      </c>
    </row>
    <row r="49" spans="1:12" hidden="1" x14ac:dyDescent="0.25">
      <c r="A49">
        <v>2017</v>
      </c>
      <c r="B49" t="s">
        <v>51</v>
      </c>
      <c r="C49" s="4">
        <f>'LCA kgkm2'!C49/100</f>
        <v>20.570420413016201</v>
      </c>
      <c r="D49" s="4">
        <f>'LCA kgkm2'!D49/100</f>
        <v>0.94515946984017407</v>
      </c>
      <c r="E49" s="4">
        <f>'LCA kgkm2'!E49/100</f>
        <v>0.122551517442784</v>
      </c>
      <c r="F49" s="4">
        <f>'LCA kgkm2'!F49/100</f>
        <v>1.36923253940858E-2</v>
      </c>
      <c r="G49" s="4">
        <f>'LCA kgkm2'!G49/100</f>
        <v>7.7239180104212893E-2</v>
      </c>
      <c r="H49" s="4">
        <f>'LCA kgkm2'!H49/100</f>
        <v>3.5449918087129002E-2</v>
      </c>
      <c r="I49" s="4">
        <f>'LCA kgkm2'!I49/100</f>
        <v>2.9688018804345999</v>
      </c>
      <c r="J49" s="4">
        <f>'LCA kgkm2'!J49/100</f>
        <v>7.8194819797164195E-2</v>
      </c>
      <c r="K49" s="4">
        <f>'LCA kgkm2'!K49/100</f>
        <v>0.56919417825137397</v>
      </c>
      <c r="L49" s="4">
        <f>'LCA kgkm2'!L49/100</f>
        <v>0.10977968451216601</v>
      </c>
    </row>
    <row r="50" spans="1:12" hidden="1" x14ac:dyDescent="0.25">
      <c r="A50">
        <v>2017</v>
      </c>
      <c r="B50" t="s">
        <v>52</v>
      </c>
      <c r="C50" s="4">
        <f>'LCA kgkm2'!C50/100</f>
        <v>36.279837030828098</v>
      </c>
      <c r="D50" s="4">
        <f>'LCA kgkm2'!D50/100</f>
        <v>2.3661653463782</v>
      </c>
      <c r="E50" s="4">
        <f>'LCA kgkm2'!E50/100</f>
        <v>0.30665274237542001</v>
      </c>
      <c r="F50" s="4">
        <f>'LCA kgkm2'!F50/100</f>
        <v>0.12947529697902399</v>
      </c>
      <c r="G50" s="4">
        <f>'LCA kgkm2'!G50/100</f>
        <v>5.7980473929741899E-2</v>
      </c>
      <c r="H50" s="4">
        <f>'LCA kgkm2'!H50/100</f>
        <v>0.107668207957458</v>
      </c>
      <c r="I50" s="4">
        <f>'LCA kgkm2'!I50/100</f>
        <v>5.8167215164652495</v>
      </c>
      <c r="J50" s="4">
        <f>'LCA kgkm2'!J50/100</f>
        <v>0.29942407815466199</v>
      </c>
      <c r="K50" s="4">
        <f>'LCA kgkm2'!K50/100</f>
        <v>0.26698825712052299</v>
      </c>
      <c r="L50" s="4">
        <f>'LCA kgkm2'!L50/100</f>
        <v>0.10350466166033399</v>
      </c>
    </row>
  </sheetData>
  <autoFilter ref="A1:K50">
    <filterColumn colId="1">
      <filters>
        <filter val="Allegan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sem.data.wide.101022</vt:lpstr>
      <vt:lpstr>LCA kgkm2</vt:lpstr>
      <vt:lpstr>LCA kgha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Gabriela Shirkey</cp:lastModifiedBy>
  <dcterms:created xsi:type="dcterms:W3CDTF">2023-01-19T23:01:04Z</dcterms:created>
  <dcterms:modified xsi:type="dcterms:W3CDTF">2023-01-21T23:54:32Z</dcterms:modified>
</cp:coreProperties>
</file>